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Medidas" sheetId="1" r:id="rId4"/>
    <sheet state="visible" name="Espécies" sheetId="2" r:id="rId5"/>
  </sheets>
  <definedNames/>
  <calcPr/>
</workbook>
</file>

<file path=xl/sharedStrings.xml><?xml version="1.0" encoding="utf-8"?>
<sst xmlns="http://schemas.openxmlformats.org/spreadsheetml/2006/main" count="169" uniqueCount="21">
  <si>
    <t>Parcela</t>
  </si>
  <si>
    <t>Quantidade de espécies</t>
  </si>
  <si>
    <t>Espécie</t>
  </si>
  <si>
    <t>Lenhosa</t>
  </si>
  <si>
    <t>Circunferência da base lenhosa (em mm)</t>
  </si>
  <si>
    <t xml:space="preserve">Informação Foliar </t>
  </si>
  <si>
    <t>Número dentro da parcela</t>
  </si>
  <si>
    <t>Número de  chamada da espécie</t>
  </si>
  <si>
    <t>Largura (mm)</t>
  </si>
  <si>
    <t>Comprimento (mm)</t>
  </si>
  <si>
    <t>Área(mm²)</t>
  </si>
  <si>
    <t>Espessura (mm)</t>
  </si>
  <si>
    <t xml:space="preserve">Indumento </t>
  </si>
  <si>
    <t>--</t>
  </si>
  <si>
    <t>Não</t>
  </si>
  <si>
    <t>Sim</t>
  </si>
  <si>
    <t xml:space="preserve">Sim </t>
  </si>
  <si>
    <t xml:space="preserve">Não </t>
  </si>
  <si>
    <t>Imagem</t>
  </si>
  <si>
    <t xml:space="preserve">Número </t>
  </si>
  <si>
    <t>Repetições totais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</si>
</sst>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6">
    <font>
      <sz val="10.0"/>
      <color rgb="FF000000"/>
      <name val="Arial"/>
      <scheme val="minor"/>
    </font>
    <font>
      <color theme="1"/>
      <name val="Arial"/>
      <scheme val="minor"/>
    </font>
    <font/>
    <font>
      <b/>
      <sz val="22.0"/>
      <color theme="1"/>
      <name val="Arial"/>
      <scheme val="minor"/>
    </font>
    <font>
      <sz val="9.0"/>
      <color theme="1"/>
      <name val="Arial"/>
      <scheme val="minor"/>
    </font>
    <font>
      <sz val="19.0"/>
      <color theme="1"/>
      <name val="Arial"/>
      <scheme val="minor"/>
    </font>
  </fonts>
  <fills count="2">
    <fill>
      <patternFill patternType="none"/>
    </fill>
    <fill>
      <patternFill patternType="lightGray"/>
    </fill>
  </fills>
  <borders count="25">
    <border/>
    <border>
      <left style="thin">
        <color rgb="FF000000"/>
      </left>
      <top style="thin">
        <color rgb="FF000000"/>
      </top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thin">
        <color rgb="FF000000"/>
      </left>
      <bottom style="thin">
        <color rgb="FF000000"/>
      </bottom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</border>
    <border>
      <left style="medium">
        <color rgb="FF000000"/>
      </left>
      <top style="medium">
        <color rgb="FF000000"/>
      </top>
      <bottom style="medium">
        <color rgb="FF000000"/>
      </bottom>
    </border>
    <border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</borders>
  <cellStyleXfs count="1">
    <xf borderId="0" fillId="0" fontId="0" numFmtId="0" applyAlignment="1" applyFont="1"/>
  </cellStyleXfs>
  <cellXfs count="44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readingOrder="0"/>
    </xf>
    <xf borderId="2" fillId="0" fontId="1" numFmtId="0" xfId="0" applyAlignment="1" applyBorder="1" applyFont="1">
      <alignment readingOrder="0"/>
    </xf>
    <xf borderId="3" fillId="0" fontId="1" numFmtId="0" xfId="0" applyAlignment="1" applyBorder="1" applyFont="1">
      <alignment readingOrder="0"/>
    </xf>
    <xf borderId="3" fillId="0" fontId="2" numFmtId="0" xfId="0" applyBorder="1" applyFont="1"/>
    <xf borderId="4" fillId="0" fontId="2" numFmtId="0" xfId="0" applyBorder="1" applyFont="1"/>
    <xf borderId="5" fillId="0" fontId="2" numFmtId="0" xfId="0" applyBorder="1" applyFont="1"/>
    <xf borderId="6" fillId="0" fontId="2" numFmtId="0" xfId="0" applyBorder="1" applyFont="1"/>
    <xf borderId="7" fillId="0" fontId="1" numFmtId="0" xfId="0" applyAlignment="1" applyBorder="1" applyFont="1">
      <alignment readingOrder="0"/>
    </xf>
    <xf borderId="7" fillId="0" fontId="2" numFmtId="0" xfId="0" applyBorder="1" applyFont="1"/>
    <xf borderId="8" fillId="0" fontId="1" numFmtId="0" xfId="0" applyAlignment="1" applyBorder="1" applyFont="1">
      <alignment readingOrder="0"/>
    </xf>
    <xf borderId="9" fillId="0" fontId="1" numFmtId="0" xfId="0" applyAlignment="1" applyBorder="1" applyFont="1">
      <alignment horizontal="center" readingOrder="0" vertical="center"/>
    </xf>
    <xf borderId="5" fillId="0" fontId="1" numFmtId="0" xfId="0" applyAlignment="1" applyBorder="1" applyFont="1">
      <alignment horizontal="center" readingOrder="0" vertical="center"/>
    </xf>
    <xf borderId="10" fillId="0" fontId="1" numFmtId="0" xfId="0" applyAlignment="1" applyBorder="1" applyFont="1">
      <alignment readingOrder="0"/>
    </xf>
    <xf borderId="11" fillId="0" fontId="1" numFmtId="0" xfId="0" applyAlignment="1" applyBorder="1" applyFont="1">
      <alignment readingOrder="0"/>
    </xf>
    <xf borderId="12" fillId="0" fontId="1" numFmtId="0" xfId="0" applyAlignment="1" applyBorder="1" applyFont="1">
      <alignment horizontal="center" readingOrder="0" vertical="center"/>
    </xf>
    <xf borderId="0" fillId="0" fontId="1" numFmtId="0" xfId="0" applyAlignment="1" applyFont="1">
      <alignment horizontal="center" readingOrder="0" vertical="center"/>
    </xf>
    <xf borderId="0" fillId="0" fontId="1" numFmtId="0" xfId="0" applyAlignment="1" applyFont="1">
      <alignment horizontal="left" readingOrder="0"/>
    </xf>
    <xf borderId="0" fillId="0" fontId="1" numFmtId="0" xfId="0" applyAlignment="1" applyFont="1">
      <alignment readingOrder="0"/>
    </xf>
    <xf borderId="0" fillId="0" fontId="1" numFmtId="0" xfId="0" applyFont="1"/>
    <xf borderId="13" fillId="0" fontId="1" numFmtId="0" xfId="0" applyAlignment="1" applyBorder="1" applyFont="1">
      <alignment readingOrder="0"/>
    </xf>
    <xf borderId="14" fillId="0" fontId="2" numFmtId="0" xfId="0" applyBorder="1" applyFont="1"/>
    <xf borderId="15" fillId="0" fontId="2" numFmtId="0" xfId="0" applyBorder="1" applyFont="1"/>
    <xf borderId="16" fillId="0" fontId="1" numFmtId="0" xfId="0" applyAlignment="1" applyBorder="1" applyFont="1">
      <alignment horizontal="center" readingOrder="0" vertical="center"/>
    </xf>
    <xf borderId="17" fillId="0" fontId="1" numFmtId="0" xfId="0" applyAlignment="1" applyBorder="1" applyFont="1">
      <alignment horizontal="left" readingOrder="0"/>
    </xf>
    <xf borderId="17" fillId="0" fontId="1" numFmtId="0" xfId="0" applyAlignment="1" applyBorder="1" applyFont="1">
      <alignment readingOrder="0"/>
    </xf>
    <xf borderId="17" fillId="0" fontId="1" numFmtId="0" xfId="0" applyBorder="1" applyFont="1"/>
    <xf borderId="18" fillId="0" fontId="1" numFmtId="0" xfId="0" applyAlignment="1" applyBorder="1" applyFont="1">
      <alignment readingOrder="0"/>
    </xf>
    <xf borderId="1" fillId="0" fontId="1" numFmtId="0" xfId="0" applyAlignment="1" applyBorder="1" applyFont="1">
      <alignment horizontal="center" readingOrder="0" vertical="center"/>
    </xf>
    <xf borderId="19" fillId="0" fontId="1" numFmtId="0" xfId="0" applyAlignment="1" applyBorder="1" applyFont="1">
      <alignment horizontal="left" readingOrder="0"/>
    </xf>
    <xf borderId="19" fillId="0" fontId="1" numFmtId="0" xfId="0" applyAlignment="1" applyBorder="1" applyFont="1">
      <alignment readingOrder="0"/>
    </xf>
    <xf borderId="19" fillId="0" fontId="1" numFmtId="0" xfId="0" applyBorder="1" applyFont="1"/>
    <xf borderId="20" fillId="0" fontId="1" numFmtId="0" xfId="0" applyAlignment="1" applyBorder="1" applyFont="1">
      <alignment readingOrder="0"/>
    </xf>
    <xf borderId="21" fillId="0" fontId="2" numFmtId="0" xfId="0" applyBorder="1" applyFont="1"/>
    <xf borderId="10" fillId="0" fontId="1" numFmtId="0" xfId="0" applyAlignment="1" applyBorder="1" applyFont="1">
      <alignment horizontal="left" readingOrder="0"/>
    </xf>
    <xf borderId="10" fillId="0" fontId="1" numFmtId="0" xfId="0" applyBorder="1" applyFont="1"/>
    <xf borderId="0" fillId="0" fontId="1" numFmtId="0" xfId="0" applyAlignment="1" applyFont="1">
      <alignment readingOrder="0" vertical="center"/>
    </xf>
    <xf borderId="0" fillId="0" fontId="1" numFmtId="0" xfId="0" applyAlignment="1" applyFont="1">
      <alignment horizontal="center"/>
    </xf>
    <xf borderId="0" fillId="0" fontId="3" numFmtId="0" xfId="0" applyAlignment="1" applyFont="1">
      <alignment horizontal="center" readingOrder="0" vertical="center"/>
    </xf>
    <xf borderId="0" fillId="0" fontId="1" numFmtId="0" xfId="0" applyAlignment="1" applyFont="1">
      <alignment readingOrder="0" vertical="bottom"/>
    </xf>
    <xf borderId="0" fillId="0" fontId="1" numFmtId="0" xfId="0" applyAlignment="1" applyFont="1">
      <alignment vertical="bottom"/>
    </xf>
    <xf borderId="22" fillId="0" fontId="4" numFmtId="0" xfId="0" applyAlignment="1" applyBorder="1" applyFont="1">
      <alignment horizontal="center" readingOrder="0"/>
    </xf>
    <xf borderId="23" fillId="0" fontId="2" numFmtId="0" xfId="0" applyBorder="1" applyFont="1"/>
    <xf borderId="24" fillId="0" fontId="5" numFmtId="0" xfId="0" applyAlignment="1" applyBorder="1" applyFont="1">
      <alignment horizontal="center"/>
    </xf>
  </cellXfs>
  <cellStyles count="1">
    <cellStyle xfId="0" name="Normal" builtinId="0"/>
  </cellStyles>
  <dxfs count="1">
    <dxf>
      <font/>
      <fill>
        <patternFill patternType="solid">
          <fgColor rgb="FFB7E1CD"/>
          <bgColor rgb="FFB7E1CD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 sz="3600">
                <a:solidFill>
                  <a:srgbClr val="757575"/>
                </a:solidFill>
                <a:latin typeface="+mn-lt"/>
              </a:defRPr>
            </a:pPr>
            <a:r>
              <a:rPr b="0" sz="3600">
                <a:solidFill>
                  <a:srgbClr val="757575"/>
                </a:solidFill>
                <a:latin typeface="+mn-lt"/>
              </a:rPr>
              <a:t>Repetições totais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spPr>
            <a:solidFill>
              <a:srgbClr val="C9DAF8"/>
            </a:solidFill>
            <a:ln cmpd="sng">
              <a:solidFill>
                <a:srgbClr val="000000"/>
              </a:solidFill>
            </a:ln>
          </c:spPr>
          <c:dPt>
            <c:idx val="0"/>
            <c:spPr>
              <a:solidFill>
                <a:srgbClr val="C9DAF8"/>
              </a:solidFill>
              <a:ln cmpd="sng">
                <a:solidFill>
                  <a:srgbClr val="000000"/>
                </a:solidFill>
              </a:ln>
            </c:spPr>
          </c:dPt>
          <c:dPt>
            <c:idx val="1"/>
          </c:dPt>
          <c:dPt>
            <c:idx val="2"/>
          </c:dPt>
          <c:cat>
            <c:strRef>
              <c:f>'Espécies'!$C$3:$AC$3</c:f>
            </c:strRef>
          </c:cat>
          <c:val>
            <c:numRef>
              <c:f>'Espécies'!$C$19:$AC$19</c:f>
              <c:numCache/>
            </c:numRef>
          </c:val>
        </c:ser>
        <c:axId val="1253401692"/>
        <c:axId val="362204132"/>
      </c:barChart>
      <c:catAx>
        <c:axId val="12534016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 sz="2000">
                <a:solidFill>
                  <a:srgbClr val="000000"/>
                </a:solidFill>
                <a:latin typeface="+mn-lt"/>
              </a:defRPr>
            </a:pPr>
          </a:p>
        </c:txPr>
        <c:crossAx val="362204132"/>
      </c:catAx>
      <c:valAx>
        <c:axId val="362204132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cross"/>
        <c:tickLblPos val="nextTo"/>
        <c:spPr>
          <a:ln/>
        </c:spPr>
        <c:txPr>
          <a:bodyPr/>
          <a:lstStyle/>
          <a:p>
            <a:pPr lvl="0">
              <a:defRPr b="0" sz="2400">
                <a:solidFill>
                  <a:srgbClr val="000000"/>
                </a:solidFill>
                <a:latin typeface="+mn-lt"/>
              </a:defRPr>
            </a:pPr>
          </a:p>
        </c:txPr>
        <c:crossAx val="1253401692"/>
      </c:valAx>
    </c:plotArea>
    <c:legend>
      <c:legendPos val="b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47.png"/><Relationship Id="rId42" Type="http://schemas.openxmlformats.org/officeDocument/2006/relationships/image" Target="../media/image36.png"/><Relationship Id="rId41" Type="http://schemas.openxmlformats.org/officeDocument/2006/relationships/image" Target="../media/image48.png"/><Relationship Id="rId44" Type="http://schemas.openxmlformats.org/officeDocument/2006/relationships/image" Target="../media/image46.png"/><Relationship Id="rId43" Type="http://schemas.openxmlformats.org/officeDocument/2006/relationships/image" Target="../media/image50.png"/><Relationship Id="rId46" Type="http://schemas.openxmlformats.org/officeDocument/2006/relationships/image" Target="../media/image54.png"/><Relationship Id="rId45" Type="http://schemas.openxmlformats.org/officeDocument/2006/relationships/image" Target="../media/image58.png"/><Relationship Id="rId1" Type="http://schemas.openxmlformats.org/officeDocument/2006/relationships/chart" Target="../charts/chart1.xml"/><Relationship Id="rId2" Type="http://schemas.openxmlformats.org/officeDocument/2006/relationships/image" Target="../media/image22.png"/><Relationship Id="rId3" Type="http://schemas.openxmlformats.org/officeDocument/2006/relationships/image" Target="../media/image15.png"/><Relationship Id="rId4" Type="http://schemas.openxmlformats.org/officeDocument/2006/relationships/image" Target="../media/image23.png"/><Relationship Id="rId9" Type="http://schemas.openxmlformats.org/officeDocument/2006/relationships/image" Target="../media/image14.png"/><Relationship Id="rId48" Type="http://schemas.openxmlformats.org/officeDocument/2006/relationships/image" Target="../media/image56.png"/><Relationship Id="rId47" Type="http://schemas.openxmlformats.org/officeDocument/2006/relationships/image" Target="../media/image53.png"/><Relationship Id="rId49" Type="http://schemas.openxmlformats.org/officeDocument/2006/relationships/image" Target="../media/image52.png"/><Relationship Id="rId5" Type="http://schemas.openxmlformats.org/officeDocument/2006/relationships/image" Target="../media/image24.png"/><Relationship Id="rId6" Type="http://schemas.openxmlformats.org/officeDocument/2006/relationships/image" Target="../media/image2.png"/><Relationship Id="rId7" Type="http://schemas.openxmlformats.org/officeDocument/2006/relationships/image" Target="../media/image4.png"/><Relationship Id="rId8" Type="http://schemas.openxmlformats.org/officeDocument/2006/relationships/image" Target="../media/image6.png"/><Relationship Id="rId31" Type="http://schemas.openxmlformats.org/officeDocument/2006/relationships/image" Target="../media/image28.png"/><Relationship Id="rId30" Type="http://schemas.openxmlformats.org/officeDocument/2006/relationships/image" Target="../media/image29.png"/><Relationship Id="rId33" Type="http://schemas.openxmlformats.org/officeDocument/2006/relationships/image" Target="../media/image37.png"/><Relationship Id="rId32" Type="http://schemas.openxmlformats.org/officeDocument/2006/relationships/image" Target="../media/image38.png"/><Relationship Id="rId35" Type="http://schemas.openxmlformats.org/officeDocument/2006/relationships/image" Target="../media/image43.png"/><Relationship Id="rId34" Type="http://schemas.openxmlformats.org/officeDocument/2006/relationships/image" Target="../media/image27.png"/><Relationship Id="rId37" Type="http://schemas.openxmlformats.org/officeDocument/2006/relationships/image" Target="../media/image33.png"/><Relationship Id="rId36" Type="http://schemas.openxmlformats.org/officeDocument/2006/relationships/image" Target="../media/image35.png"/><Relationship Id="rId39" Type="http://schemas.openxmlformats.org/officeDocument/2006/relationships/image" Target="../media/image45.png"/><Relationship Id="rId38" Type="http://schemas.openxmlformats.org/officeDocument/2006/relationships/image" Target="../media/image40.png"/><Relationship Id="rId20" Type="http://schemas.openxmlformats.org/officeDocument/2006/relationships/image" Target="../media/image1.png"/><Relationship Id="rId22" Type="http://schemas.openxmlformats.org/officeDocument/2006/relationships/image" Target="../media/image11.png"/><Relationship Id="rId21" Type="http://schemas.openxmlformats.org/officeDocument/2006/relationships/image" Target="../media/image5.png"/><Relationship Id="rId24" Type="http://schemas.openxmlformats.org/officeDocument/2006/relationships/image" Target="../media/image16.png"/><Relationship Id="rId23" Type="http://schemas.openxmlformats.org/officeDocument/2006/relationships/image" Target="../media/image25.png"/><Relationship Id="rId26" Type="http://schemas.openxmlformats.org/officeDocument/2006/relationships/image" Target="../media/image26.png"/><Relationship Id="rId25" Type="http://schemas.openxmlformats.org/officeDocument/2006/relationships/image" Target="../media/image17.png"/><Relationship Id="rId28" Type="http://schemas.openxmlformats.org/officeDocument/2006/relationships/image" Target="../media/image30.png"/><Relationship Id="rId27" Type="http://schemas.openxmlformats.org/officeDocument/2006/relationships/image" Target="../media/image21.png"/><Relationship Id="rId29" Type="http://schemas.openxmlformats.org/officeDocument/2006/relationships/image" Target="../media/image44.png"/><Relationship Id="rId50" Type="http://schemas.openxmlformats.org/officeDocument/2006/relationships/image" Target="../media/image49.png"/><Relationship Id="rId11" Type="http://schemas.openxmlformats.org/officeDocument/2006/relationships/image" Target="../media/image12.png"/><Relationship Id="rId10" Type="http://schemas.openxmlformats.org/officeDocument/2006/relationships/image" Target="../media/image10.png"/><Relationship Id="rId13" Type="http://schemas.openxmlformats.org/officeDocument/2006/relationships/image" Target="../media/image7.png"/><Relationship Id="rId12" Type="http://schemas.openxmlformats.org/officeDocument/2006/relationships/image" Target="../media/image3.png"/><Relationship Id="rId15" Type="http://schemas.openxmlformats.org/officeDocument/2006/relationships/image" Target="../media/image8.png"/><Relationship Id="rId14" Type="http://schemas.openxmlformats.org/officeDocument/2006/relationships/image" Target="../media/image13.png"/><Relationship Id="rId17" Type="http://schemas.openxmlformats.org/officeDocument/2006/relationships/image" Target="../media/image18.png"/><Relationship Id="rId16" Type="http://schemas.openxmlformats.org/officeDocument/2006/relationships/image" Target="../media/image9.png"/><Relationship Id="rId19" Type="http://schemas.openxmlformats.org/officeDocument/2006/relationships/image" Target="../media/image20.png"/><Relationship Id="rId18" Type="http://schemas.openxmlformats.org/officeDocument/2006/relationships/image" Target="../media/image1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17</xdr:col>
      <xdr:colOff>1924050</xdr:colOff>
      <xdr:row>22</xdr:row>
      <xdr:rowOff>123825</xdr:rowOff>
    </xdr:from>
    <xdr:ext cx="14439900" cy="5495925"/>
    <xdr:graphicFrame>
      <xdr:nvGraphicFramePr>
        <xdr:cNvPr id="1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2</xdr:col>
      <xdr:colOff>228600</xdr:colOff>
      <xdr:row>1</xdr:row>
      <xdr:rowOff>9525</xdr:rowOff>
    </xdr:from>
    <xdr:ext cx="1381125" cy="2428875"/>
    <xdr:pic>
      <xdr:nvPicPr>
        <xdr:cNvPr id="0" name="image2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209550</xdr:colOff>
      <xdr:row>0</xdr:row>
      <xdr:rowOff>209550</xdr:rowOff>
    </xdr:from>
    <xdr:ext cx="1476375" cy="2428875"/>
    <xdr:pic>
      <xdr:nvPicPr>
        <xdr:cNvPr id="0" name="image1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</xdr:colOff>
      <xdr:row>1</xdr:row>
      <xdr:rowOff>95250</xdr:rowOff>
    </xdr:from>
    <xdr:ext cx="1323975" cy="2276475"/>
    <xdr:pic>
      <xdr:nvPicPr>
        <xdr:cNvPr id="0" name="image2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57150</xdr:colOff>
      <xdr:row>1</xdr:row>
      <xdr:rowOff>180975</xdr:rowOff>
    </xdr:from>
    <xdr:ext cx="1381125" cy="2181225"/>
    <xdr:pic>
      <xdr:nvPicPr>
        <xdr:cNvPr id="0" name="image24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1</xdr:row>
      <xdr:rowOff>180975</xdr:rowOff>
    </xdr:from>
    <xdr:ext cx="1552575" cy="2181225"/>
    <xdr:pic>
      <xdr:nvPicPr>
        <xdr:cNvPr id="0" name="image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19050</xdr:colOff>
      <xdr:row>1</xdr:row>
      <xdr:rowOff>266700</xdr:rowOff>
    </xdr:from>
    <xdr:ext cx="1381125" cy="2009775"/>
    <xdr:pic>
      <xdr:nvPicPr>
        <xdr:cNvPr id="0" name="image4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104775</xdr:colOff>
      <xdr:row>1</xdr:row>
      <xdr:rowOff>161925</xdr:rowOff>
    </xdr:from>
    <xdr:ext cx="1381125" cy="2114550"/>
    <xdr:pic>
      <xdr:nvPicPr>
        <xdr:cNvPr id="0" name="image6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209550</xdr:colOff>
      <xdr:row>1</xdr:row>
      <xdr:rowOff>28575</xdr:rowOff>
    </xdr:from>
    <xdr:ext cx="1552575" cy="2371725"/>
    <xdr:pic>
      <xdr:nvPicPr>
        <xdr:cNvPr id="0" name="image1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190500</xdr:colOff>
      <xdr:row>1</xdr:row>
      <xdr:rowOff>38100</xdr:rowOff>
    </xdr:from>
    <xdr:ext cx="1323975" cy="2371725"/>
    <xdr:pic>
      <xdr:nvPicPr>
        <xdr:cNvPr id="0" name="image10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4</xdr:row>
      <xdr:rowOff>200025</xdr:rowOff>
    </xdr:from>
    <xdr:ext cx="1238250" cy="1647825"/>
    <xdr:pic>
      <xdr:nvPicPr>
        <xdr:cNvPr id="0" name="image12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485775</xdr:colOff>
      <xdr:row>4</xdr:row>
      <xdr:rowOff>200025</xdr:rowOff>
    </xdr:from>
    <xdr:ext cx="1009650" cy="1647825"/>
    <xdr:pic>
      <xdr:nvPicPr>
        <xdr:cNvPr id="0" name="image15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209550</xdr:colOff>
      <xdr:row>4</xdr:row>
      <xdr:rowOff>171450</xdr:rowOff>
    </xdr:from>
    <xdr:ext cx="1009650" cy="1695450"/>
    <xdr:pic>
      <xdr:nvPicPr>
        <xdr:cNvPr id="0" name="image2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247650</xdr:colOff>
      <xdr:row>4</xdr:row>
      <xdr:rowOff>190500</xdr:rowOff>
    </xdr:from>
    <xdr:ext cx="1009650" cy="1647825"/>
    <xdr:pic>
      <xdr:nvPicPr>
        <xdr:cNvPr id="0" name="image24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304800</xdr:colOff>
      <xdr:row>6</xdr:row>
      <xdr:rowOff>28575</xdr:rowOff>
    </xdr:from>
    <xdr:ext cx="1238250" cy="1695450"/>
    <xdr:pic>
      <xdr:nvPicPr>
        <xdr:cNvPr id="0" name="image3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238125</xdr:colOff>
      <xdr:row>7</xdr:row>
      <xdr:rowOff>142875</xdr:rowOff>
    </xdr:from>
    <xdr:ext cx="1238250" cy="1695450"/>
    <xdr:pic>
      <xdr:nvPicPr>
        <xdr:cNvPr id="0" name="image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133350</xdr:colOff>
      <xdr:row>7</xdr:row>
      <xdr:rowOff>142875</xdr:rowOff>
    </xdr:from>
    <xdr:ext cx="1190625" cy="1695450"/>
    <xdr:pic>
      <xdr:nvPicPr>
        <xdr:cNvPr id="0" name="image4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104775</xdr:colOff>
      <xdr:row>7</xdr:row>
      <xdr:rowOff>95250</xdr:rowOff>
    </xdr:from>
    <xdr:ext cx="1238250" cy="1790700"/>
    <xdr:pic>
      <xdr:nvPicPr>
        <xdr:cNvPr id="0" name="image7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152400</xdr:colOff>
      <xdr:row>8</xdr:row>
      <xdr:rowOff>95250</xdr:rowOff>
    </xdr:from>
    <xdr:ext cx="1143000" cy="1514475"/>
    <xdr:pic>
      <xdr:nvPicPr>
        <xdr:cNvPr id="0" name="image13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209550</xdr:colOff>
      <xdr:row>8</xdr:row>
      <xdr:rowOff>95250</xdr:rowOff>
    </xdr:from>
    <xdr:ext cx="1428750" cy="1514475"/>
    <xdr:pic>
      <xdr:nvPicPr>
        <xdr:cNvPr id="0" name="image8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314325</xdr:colOff>
      <xdr:row>13</xdr:row>
      <xdr:rowOff>57150</xdr:rowOff>
    </xdr:from>
    <xdr:ext cx="1076325" cy="1514475"/>
    <xdr:pic>
      <xdr:nvPicPr>
        <xdr:cNvPr id="0" name="image9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114300</xdr:colOff>
      <xdr:row>10</xdr:row>
      <xdr:rowOff>276225</xdr:rowOff>
    </xdr:from>
    <xdr:ext cx="1238250" cy="1514475"/>
    <xdr:pic>
      <xdr:nvPicPr>
        <xdr:cNvPr id="0" name="image18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</xdr:colOff>
      <xdr:row>11</xdr:row>
      <xdr:rowOff>314325</xdr:rowOff>
    </xdr:from>
    <xdr:ext cx="1381125" cy="2009775"/>
    <xdr:pic>
      <xdr:nvPicPr>
        <xdr:cNvPr id="0" name="image19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</xdr:colOff>
      <xdr:row>11</xdr:row>
      <xdr:rowOff>333375</xdr:rowOff>
    </xdr:from>
    <xdr:ext cx="1552575" cy="1905000"/>
    <xdr:pic>
      <xdr:nvPicPr>
        <xdr:cNvPr id="0" name="image20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200025</xdr:colOff>
      <xdr:row>12</xdr:row>
      <xdr:rowOff>161925</xdr:rowOff>
    </xdr:from>
    <xdr:ext cx="1314450" cy="1390650"/>
    <xdr:pic>
      <xdr:nvPicPr>
        <xdr:cNvPr id="0" name="image1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95250</xdr:colOff>
      <xdr:row>12</xdr:row>
      <xdr:rowOff>57150</xdr:rowOff>
    </xdr:from>
    <xdr:ext cx="1238250" cy="1600200"/>
    <xdr:pic>
      <xdr:nvPicPr>
        <xdr:cNvPr id="0" name="image5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247650</xdr:colOff>
      <xdr:row>15</xdr:row>
      <xdr:rowOff>180975</xdr:rowOff>
    </xdr:from>
    <xdr:ext cx="971550" cy="1790700"/>
    <xdr:pic>
      <xdr:nvPicPr>
        <xdr:cNvPr id="0" name="image11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123825</xdr:colOff>
      <xdr:row>9</xdr:row>
      <xdr:rowOff>361950</xdr:rowOff>
    </xdr:from>
    <xdr:ext cx="1190625" cy="1600200"/>
    <xdr:pic>
      <xdr:nvPicPr>
        <xdr:cNvPr id="0" name="image2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180975</xdr:colOff>
      <xdr:row>9</xdr:row>
      <xdr:rowOff>209550</xdr:rowOff>
    </xdr:from>
    <xdr:ext cx="1476375" cy="1695450"/>
    <xdr:pic>
      <xdr:nvPicPr>
        <xdr:cNvPr id="0" name="image16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114300</xdr:colOff>
      <xdr:row>9</xdr:row>
      <xdr:rowOff>161925</xdr:rowOff>
    </xdr:from>
    <xdr:ext cx="1476375" cy="1790700"/>
    <xdr:pic>
      <xdr:nvPicPr>
        <xdr:cNvPr id="0" name="image17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352425</xdr:colOff>
      <xdr:row>8</xdr:row>
      <xdr:rowOff>47625</xdr:rowOff>
    </xdr:from>
    <xdr:ext cx="1009650" cy="1600200"/>
    <xdr:pic>
      <xdr:nvPicPr>
        <xdr:cNvPr id="0" name="image26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171450</xdr:colOff>
      <xdr:row>10</xdr:row>
      <xdr:rowOff>314325</xdr:rowOff>
    </xdr:from>
    <xdr:ext cx="1381125" cy="1447800"/>
    <xdr:pic>
      <xdr:nvPicPr>
        <xdr:cNvPr id="0" name="image21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1</xdr:row>
      <xdr:rowOff>123825</xdr:rowOff>
    </xdr:from>
    <xdr:ext cx="1190625" cy="2181225"/>
    <xdr:pic>
      <xdr:nvPicPr>
        <xdr:cNvPr id="0" name="image30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466725</xdr:colOff>
      <xdr:row>10</xdr:row>
      <xdr:rowOff>142875</xdr:rowOff>
    </xdr:from>
    <xdr:ext cx="1428750" cy="1647825"/>
    <xdr:pic>
      <xdr:nvPicPr>
        <xdr:cNvPr id="0" name="image42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438150</xdr:colOff>
      <xdr:row>10</xdr:row>
      <xdr:rowOff>76200</xdr:rowOff>
    </xdr:from>
    <xdr:ext cx="1009650" cy="1790700"/>
    <xdr:pic>
      <xdr:nvPicPr>
        <xdr:cNvPr id="0" name="image10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523875</xdr:colOff>
      <xdr:row>13</xdr:row>
      <xdr:rowOff>19050</xdr:rowOff>
    </xdr:from>
    <xdr:ext cx="1009650" cy="1600200"/>
    <xdr:pic>
      <xdr:nvPicPr>
        <xdr:cNvPr id="0" name="image14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495300</xdr:colOff>
      <xdr:row>1</xdr:row>
      <xdr:rowOff>123825</xdr:rowOff>
    </xdr:from>
    <xdr:ext cx="1314450" cy="2181225"/>
    <xdr:pic>
      <xdr:nvPicPr>
        <xdr:cNvPr id="0" name="image44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619125</xdr:colOff>
      <xdr:row>10</xdr:row>
      <xdr:rowOff>19050</xdr:rowOff>
    </xdr:from>
    <xdr:ext cx="1009650" cy="1905000"/>
    <xdr:pic>
      <xdr:nvPicPr>
        <xdr:cNvPr id="0" name="image34.png" title="Image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504825</xdr:colOff>
      <xdr:row>1</xdr:row>
      <xdr:rowOff>133350</xdr:rowOff>
    </xdr:from>
    <xdr:ext cx="1552575" cy="2181225"/>
    <xdr:pic>
      <xdr:nvPicPr>
        <xdr:cNvPr id="0" name="image29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714375</xdr:colOff>
      <xdr:row>12</xdr:row>
      <xdr:rowOff>57150</xdr:rowOff>
    </xdr:from>
    <xdr:ext cx="1143000" cy="1600200"/>
    <xdr:pic>
      <xdr:nvPicPr>
        <xdr:cNvPr id="0" name="image32.png" title="Image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685800</xdr:colOff>
      <xdr:row>10</xdr:row>
      <xdr:rowOff>114300</xdr:rowOff>
    </xdr:from>
    <xdr:ext cx="1190625" cy="1695450"/>
    <xdr:pic>
      <xdr:nvPicPr>
        <xdr:cNvPr id="0" name="image28.png" title="Image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533400</xdr:colOff>
      <xdr:row>1</xdr:row>
      <xdr:rowOff>152400</xdr:rowOff>
    </xdr:from>
    <xdr:ext cx="1314450" cy="2114550"/>
    <xdr:pic>
      <xdr:nvPicPr>
        <xdr:cNvPr id="0" name="image38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685800</xdr:colOff>
      <xdr:row>12</xdr:row>
      <xdr:rowOff>57150</xdr:rowOff>
    </xdr:from>
    <xdr:ext cx="1009650" cy="1600200"/>
    <xdr:pic>
      <xdr:nvPicPr>
        <xdr:cNvPr id="0" name="image38.png" title="Image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266700</xdr:colOff>
      <xdr:row>12</xdr:row>
      <xdr:rowOff>161925</xdr:rowOff>
    </xdr:from>
    <xdr:ext cx="1314450" cy="1390650"/>
    <xdr:pic>
      <xdr:nvPicPr>
        <xdr:cNvPr id="0" name="image37.png" title="Image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95250</xdr:colOff>
      <xdr:row>1</xdr:row>
      <xdr:rowOff>257175</xdr:rowOff>
    </xdr:from>
    <xdr:ext cx="1771650" cy="1905000"/>
    <xdr:pic>
      <xdr:nvPicPr>
        <xdr:cNvPr id="0" name="image31.png" title="Image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95250</xdr:colOff>
      <xdr:row>9</xdr:row>
      <xdr:rowOff>104775</xdr:rowOff>
    </xdr:from>
    <xdr:ext cx="1771650" cy="1905000"/>
    <xdr:pic>
      <xdr:nvPicPr>
        <xdr:cNvPr id="0" name="image27.png" title="Image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438150</xdr:colOff>
      <xdr:row>8</xdr:row>
      <xdr:rowOff>95250</xdr:rowOff>
    </xdr:from>
    <xdr:ext cx="1076325" cy="1514475"/>
    <xdr:pic>
      <xdr:nvPicPr>
        <xdr:cNvPr id="0" name="image43.png" title="Image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180975</xdr:colOff>
      <xdr:row>1</xdr:row>
      <xdr:rowOff>266700</xdr:rowOff>
    </xdr:from>
    <xdr:ext cx="1876425" cy="1905000"/>
    <xdr:pic>
      <xdr:nvPicPr>
        <xdr:cNvPr id="0" name="image35.png" title="Image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295275</xdr:colOff>
      <xdr:row>12</xdr:row>
      <xdr:rowOff>190500</xdr:rowOff>
    </xdr:from>
    <xdr:ext cx="1476375" cy="1514475"/>
    <xdr:pic>
      <xdr:nvPicPr>
        <xdr:cNvPr id="0" name="image35.png" title="Image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95250</xdr:colOff>
      <xdr:row>1</xdr:row>
      <xdr:rowOff>371475</xdr:rowOff>
    </xdr:from>
    <xdr:ext cx="1924050" cy="1790700"/>
    <xdr:pic>
      <xdr:nvPicPr>
        <xdr:cNvPr id="0" name="image33.png" title="Image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95250</xdr:colOff>
      <xdr:row>17</xdr:row>
      <xdr:rowOff>371475</xdr:rowOff>
    </xdr:from>
    <xdr:ext cx="1924050" cy="1790700"/>
    <xdr:pic>
      <xdr:nvPicPr>
        <xdr:cNvPr id="0" name="image33.png" title="Image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381000</xdr:colOff>
      <xdr:row>17</xdr:row>
      <xdr:rowOff>171450</xdr:rowOff>
    </xdr:from>
    <xdr:ext cx="1314450" cy="2181225"/>
    <xdr:pic>
      <xdr:nvPicPr>
        <xdr:cNvPr id="0" name="image40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428625</xdr:colOff>
      <xdr:row>1</xdr:row>
      <xdr:rowOff>114300</xdr:rowOff>
    </xdr:from>
    <xdr:ext cx="1314450" cy="2181225"/>
    <xdr:pic>
      <xdr:nvPicPr>
        <xdr:cNvPr id="0" name="image41.png" title="Image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257175</xdr:colOff>
      <xdr:row>1</xdr:row>
      <xdr:rowOff>180975</xdr:rowOff>
    </xdr:from>
    <xdr:ext cx="1314450" cy="2038350"/>
    <xdr:pic>
      <xdr:nvPicPr>
        <xdr:cNvPr id="0" name="image45.png" title="Image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257175</xdr:colOff>
      <xdr:row>17</xdr:row>
      <xdr:rowOff>180975</xdr:rowOff>
    </xdr:from>
    <xdr:ext cx="1314450" cy="2038350"/>
    <xdr:pic>
      <xdr:nvPicPr>
        <xdr:cNvPr id="0" name="image45.png" title="Image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238125</xdr:colOff>
      <xdr:row>17</xdr:row>
      <xdr:rowOff>180975</xdr:rowOff>
    </xdr:from>
    <xdr:ext cx="1552575" cy="2181225"/>
    <xdr:pic>
      <xdr:nvPicPr>
        <xdr:cNvPr id="0" name="image47.png" title="Image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371475</xdr:colOff>
      <xdr:row>16</xdr:row>
      <xdr:rowOff>104775</xdr:rowOff>
    </xdr:from>
    <xdr:ext cx="1381125" cy="1905000"/>
    <xdr:pic>
      <xdr:nvPicPr>
        <xdr:cNvPr id="0" name="image48.png" title="Image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371475</xdr:colOff>
      <xdr:row>1</xdr:row>
      <xdr:rowOff>104775</xdr:rowOff>
    </xdr:from>
    <xdr:ext cx="1381125" cy="1905000"/>
    <xdr:pic>
      <xdr:nvPicPr>
        <xdr:cNvPr id="0" name="image48.png" title="Image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161925</xdr:colOff>
      <xdr:row>1</xdr:row>
      <xdr:rowOff>171450</xdr:rowOff>
    </xdr:from>
    <xdr:ext cx="1552575" cy="2181225"/>
    <xdr:pic>
      <xdr:nvPicPr>
        <xdr:cNvPr id="0" name="image47.png" title="Image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314325</xdr:colOff>
      <xdr:row>1</xdr:row>
      <xdr:rowOff>200025</xdr:rowOff>
    </xdr:from>
    <xdr:ext cx="1552575" cy="2009775"/>
    <xdr:pic>
      <xdr:nvPicPr>
        <xdr:cNvPr id="0" name="image36.png" title="Image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428625</xdr:colOff>
      <xdr:row>16</xdr:row>
      <xdr:rowOff>161925</xdr:rowOff>
    </xdr:from>
    <xdr:ext cx="1323975" cy="1790700"/>
    <xdr:pic>
      <xdr:nvPicPr>
        <xdr:cNvPr id="0" name="image39.png" title="Image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142875</xdr:colOff>
      <xdr:row>1</xdr:row>
      <xdr:rowOff>219075</xdr:rowOff>
    </xdr:from>
    <xdr:ext cx="1238250" cy="2009775"/>
    <xdr:pic>
      <xdr:nvPicPr>
        <xdr:cNvPr id="0" name="image50.png" title="Image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142875</xdr:colOff>
      <xdr:row>16</xdr:row>
      <xdr:rowOff>104775</xdr:rowOff>
    </xdr:from>
    <xdr:ext cx="1238250" cy="2009775"/>
    <xdr:pic>
      <xdr:nvPicPr>
        <xdr:cNvPr id="0" name="image50.png" title="Image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171450</xdr:colOff>
      <xdr:row>14</xdr:row>
      <xdr:rowOff>219075</xdr:rowOff>
    </xdr:from>
    <xdr:ext cx="1552575" cy="2009775"/>
    <xdr:pic>
      <xdr:nvPicPr>
        <xdr:cNvPr id="0" name="image46.png" title="Image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209550</xdr:colOff>
      <xdr:row>1</xdr:row>
      <xdr:rowOff>209550</xdr:rowOff>
    </xdr:from>
    <xdr:ext cx="1552575" cy="2009775"/>
    <xdr:pic>
      <xdr:nvPicPr>
        <xdr:cNvPr id="0" name="image46.png" title="Image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609600</xdr:colOff>
      <xdr:row>1</xdr:row>
      <xdr:rowOff>161925</xdr:rowOff>
    </xdr:from>
    <xdr:ext cx="1428750" cy="2114550"/>
    <xdr:pic>
      <xdr:nvPicPr>
        <xdr:cNvPr id="0" name="image58.png" title="Image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523875</xdr:colOff>
      <xdr:row>14</xdr:row>
      <xdr:rowOff>333375</xdr:rowOff>
    </xdr:from>
    <xdr:ext cx="1190625" cy="1790700"/>
    <xdr:pic>
      <xdr:nvPicPr>
        <xdr:cNvPr id="0" name="image57.png" title="Image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76200</xdr:colOff>
      <xdr:row>14</xdr:row>
      <xdr:rowOff>352425</xdr:rowOff>
    </xdr:from>
    <xdr:ext cx="1771650" cy="1752600"/>
    <xdr:pic>
      <xdr:nvPicPr>
        <xdr:cNvPr id="0" name="image54.png" title="Image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190500</xdr:colOff>
      <xdr:row>15</xdr:row>
      <xdr:rowOff>57150</xdr:rowOff>
    </xdr:from>
    <xdr:ext cx="1552575" cy="2038350"/>
    <xdr:pic>
      <xdr:nvPicPr>
        <xdr:cNvPr id="0" name="image53.png" title="Image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161925</xdr:colOff>
      <xdr:row>1</xdr:row>
      <xdr:rowOff>123825</xdr:rowOff>
    </xdr:from>
    <xdr:ext cx="1552575" cy="2181225"/>
    <xdr:pic>
      <xdr:nvPicPr>
        <xdr:cNvPr id="0" name="image51.png" title="Image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371475</xdr:colOff>
      <xdr:row>1</xdr:row>
      <xdr:rowOff>142875</xdr:rowOff>
    </xdr:from>
    <xdr:ext cx="1685925" cy="2114550"/>
    <xdr:pic>
      <xdr:nvPicPr>
        <xdr:cNvPr id="0" name="image56.png" title="Image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552450</xdr:colOff>
      <xdr:row>9</xdr:row>
      <xdr:rowOff>209550</xdr:rowOff>
    </xdr:from>
    <xdr:ext cx="1428750" cy="1752600"/>
    <xdr:pic>
      <xdr:nvPicPr>
        <xdr:cNvPr id="0" name="image55.png" title="Image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457200</xdr:colOff>
      <xdr:row>8</xdr:row>
      <xdr:rowOff>190500</xdr:rowOff>
    </xdr:from>
    <xdr:ext cx="1628775" cy="1905000"/>
    <xdr:pic>
      <xdr:nvPicPr>
        <xdr:cNvPr id="0" name="image52.png" title="Image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28</xdr:col>
      <xdr:colOff>581025</xdr:colOff>
      <xdr:row>1</xdr:row>
      <xdr:rowOff>523875</xdr:rowOff>
    </xdr:from>
    <xdr:ext cx="1028700" cy="1466850"/>
    <xdr:pic>
      <xdr:nvPicPr>
        <xdr:cNvPr id="0" name="image49.png" title="Image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0.5"/>
    <col customWidth="1" min="3" max="3" width="21.0"/>
    <col customWidth="1" min="4" max="4" width="16.88"/>
    <col customWidth="1" min="6" max="6" width="28.13"/>
    <col customWidth="1" min="8" max="8" width="16.75"/>
  </cols>
  <sheetData>
    <row r="1">
      <c r="A1" s="1" t="s">
        <v>0</v>
      </c>
      <c r="B1" s="2" t="s">
        <v>1</v>
      </c>
      <c r="C1" s="3" t="s">
        <v>2</v>
      </c>
      <c r="D1" s="4"/>
      <c r="E1" s="3" t="s">
        <v>3</v>
      </c>
      <c r="F1" s="3" t="s">
        <v>4</v>
      </c>
      <c r="G1" s="3" t="s">
        <v>5</v>
      </c>
      <c r="H1" s="4"/>
      <c r="I1" s="4"/>
      <c r="J1" s="4"/>
      <c r="K1" s="5"/>
    </row>
    <row r="2">
      <c r="A2" s="6"/>
      <c r="B2" s="7"/>
      <c r="C2" s="8" t="s">
        <v>6</v>
      </c>
      <c r="D2" s="8" t="s">
        <v>7</v>
      </c>
      <c r="E2" s="9"/>
      <c r="F2" s="9"/>
      <c r="G2" s="8" t="s">
        <v>8</v>
      </c>
      <c r="H2" s="8" t="s">
        <v>9</v>
      </c>
      <c r="I2" s="8" t="s">
        <v>10</v>
      </c>
      <c r="J2" s="8" t="s">
        <v>11</v>
      </c>
      <c r="K2" s="10" t="s">
        <v>12</v>
      </c>
    </row>
    <row r="3">
      <c r="A3" s="11">
        <v>1.0</v>
      </c>
      <c r="B3" s="12">
        <v>0.0</v>
      </c>
      <c r="C3" s="13" t="s">
        <v>13</v>
      </c>
      <c r="D3" s="13" t="s">
        <v>13</v>
      </c>
      <c r="E3" s="13" t="s">
        <v>13</v>
      </c>
      <c r="F3" s="13" t="s">
        <v>13</v>
      </c>
      <c r="G3" s="13" t="s">
        <v>13</v>
      </c>
      <c r="H3" s="13" t="s">
        <v>13</v>
      </c>
      <c r="I3" s="13" t="s">
        <v>13</v>
      </c>
      <c r="J3" s="13" t="s">
        <v>13</v>
      </c>
      <c r="K3" s="14" t="s">
        <v>13</v>
      </c>
    </row>
    <row r="4">
      <c r="A4" s="15">
        <v>2.0</v>
      </c>
      <c r="B4" s="16">
        <v>4.0</v>
      </c>
      <c r="C4" s="17">
        <v>1.0</v>
      </c>
      <c r="D4" s="18">
        <v>1.0</v>
      </c>
      <c r="E4" s="18" t="s">
        <v>14</v>
      </c>
      <c r="F4" s="18" t="s">
        <v>13</v>
      </c>
      <c r="G4" s="18">
        <v>11.43</v>
      </c>
      <c r="H4" s="18">
        <v>80.58</v>
      </c>
      <c r="I4" s="19">
        <f t="shared" ref="I4:I7" si="1">(G4*H4)</f>
        <v>921.0294</v>
      </c>
      <c r="J4" s="18">
        <v>0.16</v>
      </c>
      <c r="K4" s="20" t="s">
        <v>14</v>
      </c>
    </row>
    <row r="5">
      <c r="A5" s="21"/>
      <c r="C5" s="17">
        <v>2.0</v>
      </c>
      <c r="D5" s="18">
        <v>2.0</v>
      </c>
      <c r="E5" s="18" t="s">
        <v>14</v>
      </c>
      <c r="F5" s="18" t="s">
        <v>13</v>
      </c>
      <c r="G5" s="18">
        <v>5.02</v>
      </c>
      <c r="H5" s="18">
        <v>31.19</v>
      </c>
      <c r="I5" s="19">
        <f t="shared" si="1"/>
        <v>156.5738</v>
      </c>
      <c r="J5" s="18">
        <v>0.08</v>
      </c>
      <c r="K5" s="20" t="s">
        <v>15</v>
      </c>
    </row>
    <row r="6">
      <c r="A6" s="21"/>
      <c r="C6" s="17">
        <v>3.0</v>
      </c>
      <c r="D6" s="18">
        <v>3.0</v>
      </c>
      <c r="E6" s="18" t="s">
        <v>14</v>
      </c>
      <c r="F6" s="18" t="s">
        <v>13</v>
      </c>
      <c r="G6" s="18">
        <v>2.0</v>
      </c>
      <c r="H6" s="18">
        <v>7.26</v>
      </c>
      <c r="I6" s="19">
        <f t="shared" si="1"/>
        <v>14.52</v>
      </c>
      <c r="J6" s="18">
        <v>0.3</v>
      </c>
      <c r="K6" s="20" t="s">
        <v>15</v>
      </c>
    </row>
    <row r="7">
      <c r="A7" s="22"/>
      <c r="C7" s="17">
        <v>4.0</v>
      </c>
      <c r="D7" s="18">
        <v>4.0</v>
      </c>
      <c r="E7" s="18" t="s">
        <v>14</v>
      </c>
      <c r="F7" s="18" t="s">
        <v>13</v>
      </c>
      <c r="G7" s="18">
        <v>1.65</v>
      </c>
      <c r="H7" s="18">
        <v>11.26</v>
      </c>
      <c r="I7" s="19">
        <f t="shared" si="1"/>
        <v>18.579</v>
      </c>
      <c r="J7" s="18">
        <v>0.26</v>
      </c>
      <c r="K7" s="20" t="s">
        <v>14</v>
      </c>
    </row>
    <row r="8">
      <c r="A8" s="11">
        <v>3.0</v>
      </c>
      <c r="B8" s="23">
        <v>0.0</v>
      </c>
      <c r="C8" s="24" t="s">
        <v>13</v>
      </c>
      <c r="D8" s="25" t="s">
        <v>13</v>
      </c>
      <c r="E8" s="25" t="s">
        <v>13</v>
      </c>
      <c r="F8" s="25" t="s">
        <v>13</v>
      </c>
      <c r="G8" s="25" t="s">
        <v>13</v>
      </c>
      <c r="H8" s="25" t="s">
        <v>13</v>
      </c>
      <c r="I8" s="26"/>
      <c r="J8" s="25" t="s">
        <v>13</v>
      </c>
      <c r="K8" s="27" t="s">
        <v>13</v>
      </c>
    </row>
    <row r="9">
      <c r="A9" s="11">
        <v>4.0</v>
      </c>
      <c r="B9" s="16">
        <v>1.0</v>
      </c>
      <c r="C9" s="17">
        <v>1.0</v>
      </c>
      <c r="D9" s="18">
        <v>1.0</v>
      </c>
      <c r="E9" s="18" t="s">
        <v>14</v>
      </c>
      <c r="F9" s="18" t="s">
        <v>13</v>
      </c>
      <c r="G9" s="18">
        <v>8.04</v>
      </c>
      <c r="H9" s="18">
        <v>75.44</v>
      </c>
      <c r="I9" s="19">
        <f t="shared" ref="I9:I52" si="2">(G9*H9)</f>
        <v>606.5376</v>
      </c>
      <c r="J9" s="18">
        <v>0.43</v>
      </c>
      <c r="K9" s="20" t="s">
        <v>14</v>
      </c>
    </row>
    <row r="10">
      <c r="A10" s="15">
        <v>5.0</v>
      </c>
      <c r="B10" s="28">
        <v>3.0</v>
      </c>
      <c r="C10" s="29">
        <v>1.0</v>
      </c>
      <c r="D10" s="30">
        <v>5.0</v>
      </c>
      <c r="E10" s="30" t="s">
        <v>14</v>
      </c>
      <c r="F10" s="30" t="s">
        <v>13</v>
      </c>
      <c r="G10" s="30">
        <v>2.43</v>
      </c>
      <c r="H10" s="30">
        <v>9.6</v>
      </c>
      <c r="I10" s="31">
        <f t="shared" si="2"/>
        <v>23.328</v>
      </c>
      <c r="J10" s="30">
        <v>0.24</v>
      </c>
      <c r="K10" s="32" t="s">
        <v>15</v>
      </c>
    </row>
    <row r="11">
      <c r="A11" s="21"/>
      <c r="B11" s="33"/>
      <c r="C11" s="17">
        <v>2.0</v>
      </c>
      <c r="D11" s="18">
        <v>6.0</v>
      </c>
      <c r="E11" s="18" t="s">
        <v>14</v>
      </c>
      <c r="F11" s="18" t="s">
        <v>13</v>
      </c>
      <c r="G11" s="18">
        <v>10.49</v>
      </c>
      <c r="H11" s="18">
        <v>14.12</v>
      </c>
      <c r="I11" s="19">
        <f t="shared" si="2"/>
        <v>148.1188</v>
      </c>
      <c r="J11" s="18">
        <v>0.22</v>
      </c>
      <c r="K11" s="20" t="s">
        <v>15</v>
      </c>
    </row>
    <row r="12">
      <c r="A12" s="22"/>
      <c r="B12" s="6"/>
      <c r="C12" s="34">
        <v>3.0</v>
      </c>
      <c r="D12" s="13">
        <v>3.0</v>
      </c>
      <c r="E12" s="13" t="s">
        <v>14</v>
      </c>
      <c r="F12" s="13" t="s">
        <v>13</v>
      </c>
      <c r="G12" s="13">
        <v>8.66</v>
      </c>
      <c r="H12" s="13">
        <v>14.53</v>
      </c>
      <c r="I12" s="35">
        <f t="shared" si="2"/>
        <v>125.8298</v>
      </c>
      <c r="J12" s="13">
        <v>0.15</v>
      </c>
      <c r="K12" s="14" t="s">
        <v>15</v>
      </c>
    </row>
    <row r="13">
      <c r="A13" s="15">
        <v>6.0</v>
      </c>
      <c r="B13" s="16">
        <v>5.0</v>
      </c>
      <c r="C13" s="17">
        <v>1.0</v>
      </c>
      <c r="D13" s="18">
        <v>5.0</v>
      </c>
      <c r="E13" s="18" t="s">
        <v>14</v>
      </c>
      <c r="F13" s="18" t="s">
        <v>13</v>
      </c>
      <c r="G13" s="18">
        <v>9.2</v>
      </c>
      <c r="H13" s="18">
        <v>11.44</v>
      </c>
      <c r="I13" s="19">
        <f t="shared" si="2"/>
        <v>105.248</v>
      </c>
      <c r="J13" s="18">
        <v>0.48</v>
      </c>
      <c r="K13" s="20" t="s">
        <v>15</v>
      </c>
    </row>
    <row r="14">
      <c r="A14" s="21"/>
      <c r="C14" s="17">
        <v>2.0</v>
      </c>
      <c r="D14" s="18">
        <v>1.0</v>
      </c>
      <c r="E14" s="18" t="s">
        <v>14</v>
      </c>
      <c r="F14" s="18" t="s">
        <v>13</v>
      </c>
      <c r="G14" s="18">
        <v>4.15</v>
      </c>
      <c r="H14" s="18">
        <v>38.58</v>
      </c>
      <c r="I14" s="19">
        <f t="shared" si="2"/>
        <v>160.107</v>
      </c>
      <c r="J14" s="18">
        <v>0.55</v>
      </c>
      <c r="K14" s="20" t="s">
        <v>14</v>
      </c>
    </row>
    <row r="15">
      <c r="A15" s="21"/>
      <c r="C15" s="17">
        <v>3.0</v>
      </c>
      <c r="D15" s="18">
        <v>3.0</v>
      </c>
      <c r="E15" s="18" t="s">
        <v>14</v>
      </c>
      <c r="F15" s="18" t="s">
        <v>13</v>
      </c>
      <c r="G15" s="18">
        <v>15.56</v>
      </c>
      <c r="H15" s="18">
        <v>17.49</v>
      </c>
      <c r="I15" s="19">
        <f t="shared" si="2"/>
        <v>272.1444</v>
      </c>
      <c r="J15" s="18">
        <v>0.89</v>
      </c>
      <c r="K15" s="20" t="s">
        <v>16</v>
      </c>
    </row>
    <row r="16">
      <c r="A16" s="21"/>
      <c r="C16" s="17">
        <v>4.0</v>
      </c>
      <c r="D16" s="18">
        <v>14.0</v>
      </c>
      <c r="E16" s="18" t="s">
        <v>14</v>
      </c>
      <c r="F16" s="18" t="s">
        <v>13</v>
      </c>
      <c r="G16" s="18">
        <v>15.41</v>
      </c>
      <c r="H16" s="18">
        <v>27.68</v>
      </c>
      <c r="I16" s="19">
        <f t="shared" si="2"/>
        <v>426.5488</v>
      </c>
      <c r="J16" s="18">
        <v>0.33</v>
      </c>
      <c r="K16" s="20" t="s">
        <v>15</v>
      </c>
    </row>
    <row r="17">
      <c r="A17" s="22"/>
      <c r="C17" s="17">
        <v>5.0</v>
      </c>
      <c r="D17" s="18">
        <v>26.0</v>
      </c>
      <c r="E17" s="18" t="s">
        <v>15</v>
      </c>
      <c r="F17" s="18">
        <v>50.0</v>
      </c>
      <c r="G17" s="18">
        <v>3.88</v>
      </c>
      <c r="H17" s="18">
        <v>16.19</v>
      </c>
      <c r="I17" s="19">
        <f t="shared" si="2"/>
        <v>62.8172</v>
      </c>
      <c r="J17" s="18">
        <v>0.25</v>
      </c>
      <c r="K17" s="20" t="s">
        <v>14</v>
      </c>
    </row>
    <row r="18">
      <c r="A18" s="15">
        <v>7.0</v>
      </c>
      <c r="B18" s="28">
        <v>4.0</v>
      </c>
      <c r="C18" s="29">
        <v>1.0</v>
      </c>
      <c r="D18" s="30">
        <v>14.0</v>
      </c>
      <c r="E18" s="30" t="s">
        <v>15</v>
      </c>
      <c r="F18" s="30">
        <v>15.0</v>
      </c>
      <c r="G18" s="30">
        <v>12.19</v>
      </c>
      <c r="H18" s="30">
        <v>13.27</v>
      </c>
      <c r="I18" s="31">
        <f t="shared" si="2"/>
        <v>161.7613</v>
      </c>
      <c r="J18" s="30">
        <v>0.53</v>
      </c>
      <c r="K18" s="32" t="s">
        <v>15</v>
      </c>
    </row>
    <row r="19">
      <c r="A19" s="21"/>
      <c r="B19" s="33"/>
      <c r="C19" s="17">
        <v>2.0</v>
      </c>
      <c r="D19" s="18">
        <v>1.0</v>
      </c>
      <c r="E19" s="18" t="s">
        <v>14</v>
      </c>
      <c r="F19" s="18" t="s">
        <v>13</v>
      </c>
      <c r="G19" s="18">
        <v>3.29</v>
      </c>
      <c r="H19" s="18">
        <v>26.53</v>
      </c>
      <c r="I19" s="19">
        <f t="shared" si="2"/>
        <v>87.2837</v>
      </c>
      <c r="J19" s="18">
        <v>0.21</v>
      </c>
      <c r="K19" s="20" t="s">
        <v>14</v>
      </c>
    </row>
    <row r="20">
      <c r="A20" s="21"/>
      <c r="B20" s="33"/>
      <c r="C20" s="17">
        <v>3.0</v>
      </c>
      <c r="D20" s="18">
        <v>3.0</v>
      </c>
      <c r="E20" s="18" t="s">
        <v>14</v>
      </c>
      <c r="F20" s="18" t="s">
        <v>13</v>
      </c>
      <c r="G20" s="18">
        <v>21.72</v>
      </c>
      <c r="H20" s="18">
        <v>46.71</v>
      </c>
      <c r="I20" s="19">
        <f t="shared" si="2"/>
        <v>1014.5412</v>
      </c>
      <c r="J20" s="18">
        <v>0.53</v>
      </c>
      <c r="K20" s="20" t="s">
        <v>15</v>
      </c>
    </row>
    <row r="21">
      <c r="A21" s="22"/>
      <c r="B21" s="6"/>
      <c r="C21" s="34">
        <v>4.0</v>
      </c>
      <c r="D21" s="13">
        <v>26.0</v>
      </c>
      <c r="E21" s="13" t="s">
        <v>15</v>
      </c>
      <c r="F21" s="13">
        <v>40.0</v>
      </c>
      <c r="G21" s="13">
        <v>2.52</v>
      </c>
      <c r="H21" s="13">
        <v>12.13</v>
      </c>
      <c r="I21" s="35">
        <f t="shared" si="2"/>
        <v>30.5676</v>
      </c>
      <c r="J21" s="13">
        <v>0.21</v>
      </c>
      <c r="K21" s="14" t="s">
        <v>14</v>
      </c>
    </row>
    <row r="22">
      <c r="A22" s="15">
        <v>8.0</v>
      </c>
      <c r="B22" s="16">
        <v>6.0</v>
      </c>
      <c r="C22" s="17">
        <v>1.0</v>
      </c>
      <c r="D22" s="18">
        <v>9.0</v>
      </c>
      <c r="E22" s="18" t="s">
        <v>15</v>
      </c>
      <c r="F22" s="18">
        <v>20.0</v>
      </c>
      <c r="G22" s="18">
        <v>22.32</v>
      </c>
      <c r="H22" s="18">
        <v>28.12</v>
      </c>
      <c r="I22" s="19">
        <f t="shared" si="2"/>
        <v>627.6384</v>
      </c>
      <c r="J22" s="18">
        <v>0.32</v>
      </c>
      <c r="K22" s="20" t="s">
        <v>14</v>
      </c>
    </row>
    <row r="23">
      <c r="A23" s="21"/>
      <c r="C23" s="17">
        <v>2.0</v>
      </c>
      <c r="D23" s="18">
        <v>10.0</v>
      </c>
      <c r="E23" s="18" t="s">
        <v>14</v>
      </c>
      <c r="F23" s="18" t="s">
        <v>13</v>
      </c>
      <c r="G23" s="18">
        <v>1.14</v>
      </c>
      <c r="H23" s="18">
        <v>33.72</v>
      </c>
      <c r="I23" s="19">
        <f t="shared" si="2"/>
        <v>38.4408</v>
      </c>
      <c r="J23" s="18">
        <v>0.32</v>
      </c>
      <c r="K23" s="20" t="s">
        <v>16</v>
      </c>
    </row>
    <row r="24">
      <c r="A24" s="21"/>
      <c r="C24" s="17">
        <v>3.0</v>
      </c>
      <c r="D24" s="18">
        <v>5.0</v>
      </c>
      <c r="E24" s="18" t="s">
        <v>15</v>
      </c>
      <c r="F24" s="18">
        <v>29.0</v>
      </c>
      <c r="G24" s="18">
        <v>9.45</v>
      </c>
      <c r="H24" s="18">
        <v>10.24</v>
      </c>
      <c r="I24" s="19">
        <f t="shared" si="2"/>
        <v>96.768</v>
      </c>
      <c r="J24" s="18">
        <v>0.3</v>
      </c>
      <c r="K24" s="20" t="s">
        <v>15</v>
      </c>
    </row>
    <row r="25">
      <c r="A25" s="21"/>
      <c r="C25" s="17">
        <v>4.0</v>
      </c>
      <c r="D25" s="18">
        <v>11.0</v>
      </c>
      <c r="E25" s="18" t="s">
        <v>14</v>
      </c>
      <c r="F25" s="18" t="s">
        <v>13</v>
      </c>
      <c r="G25" s="18">
        <v>4.3</v>
      </c>
      <c r="H25" s="18">
        <v>33.95</v>
      </c>
      <c r="I25" s="19">
        <f t="shared" si="2"/>
        <v>145.985</v>
      </c>
      <c r="J25" s="18">
        <v>0.26</v>
      </c>
      <c r="K25" s="20" t="s">
        <v>15</v>
      </c>
    </row>
    <row r="26">
      <c r="A26" s="21"/>
      <c r="C26" s="17">
        <v>5.0</v>
      </c>
      <c r="D26" s="18">
        <v>12.0</v>
      </c>
      <c r="E26" s="18" t="s">
        <v>14</v>
      </c>
      <c r="F26" s="18" t="s">
        <v>13</v>
      </c>
      <c r="G26" s="18">
        <v>3.39</v>
      </c>
      <c r="H26" s="18">
        <v>26.76</v>
      </c>
      <c r="I26" s="19">
        <f t="shared" si="2"/>
        <v>90.7164</v>
      </c>
      <c r="J26" s="18">
        <v>0.32</v>
      </c>
      <c r="K26" s="20" t="s">
        <v>15</v>
      </c>
    </row>
    <row r="27">
      <c r="A27" s="22"/>
      <c r="C27" s="17">
        <v>6.0</v>
      </c>
      <c r="D27" s="18">
        <v>3.0</v>
      </c>
      <c r="E27" s="18" t="s">
        <v>14</v>
      </c>
      <c r="F27" s="18" t="s">
        <v>13</v>
      </c>
      <c r="G27" s="18">
        <v>1.48</v>
      </c>
      <c r="H27" s="18">
        <v>9.47</v>
      </c>
      <c r="I27" s="19">
        <f t="shared" si="2"/>
        <v>14.0156</v>
      </c>
      <c r="J27" s="18">
        <v>0.25</v>
      </c>
      <c r="K27" s="20" t="s">
        <v>15</v>
      </c>
    </row>
    <row r="28">
      <c r="A28" s="15">
        <v>9.0</v>
      </c>
      <c r="B28" s="28">
        <v>2.0</v>
      </c>
      <c r="C28" s="29">
        <v>1.0</v>
      </c>
      <c r="D28" s="30">
        <v>5.0</v>
      </c>
      <c r="E28" s="30" t="s">
        <v>14</v>
      </c>
      <c r="F28" s="30" t="s">
        <v>13</v>
      </c>
      <c r="G28" s="30">
        <v>13.75</v>
      </c>
      <c r="H28" s="30">
        <v>14.64</v>
      </c>
      <c r="I28" s="31">
        <f t="shared" si="2"/>
        <v>201.3</v>
      </c>
      <c r="J28" s="30">
        <v>0.47</v>
      </c>
      <c r="K28" s="32" t="s">
        <v>15</v>
      </c>
    </row>
    <row r="29">
      <c r="A29" s="22"/>
      <c r="B29" s="6"/>
      <c r="C29" s="34">
        <v>2.0</v>
      </c>
      <c r="D29" s="13">
        <v>3.0</v>
      </c>
      <c r="E29" s="13" t="s">
        <v>14</v>
      </c>
      <c r="F29" s="13" t="s">
        <v>13</v>
      </c>
      <c r="G29" s="13">
        <v>11.62</v>
      </c>
      <c r="H29" s="13">
        <v>7.28</v>
      </c>
      <c r="I29" s="35">
        <f t="shared" si="2"/>
        <v>84.5936</v>
      </c>
      <c r="J29" s="13">
        <v>0.34</v>
      </c>
      <c r="K29" s="14" t="s">
        <v>15</v>
      </c>
    </row>
    <row r="30">
      <c r="A30" s="15">
        <v>10.0</v>
      </c>
      <c r="B30" s="16">
        <v>8.0</v>
      </c>
      <c r="C30" s="17">
        <v>1.0</v>
      </c>
      <c r="D30" s="18">
        <v>12.0</v>
      </c>
      <c r="E30" s="18" t="s">
        <v>15</v>
      </c>
      <c r="F30" s="18">
        <v>70.0</v>
      </c>
      <c r="G30" s="18">
        <v>3.66</v>
      </c>
      <c r="H30" s="18">
        <v>21.11</v>
      </c>
      <c r="I30" s="19">
        <f t="shared" si="2"/>
        <v>77.2626</v>
      </c>
      <c r="J30" s="18">
        <v>0.29</v>
      </c>
      <c r="K30" s="20" t="s">
        <v>15</v>
      </c>
    </row>
    <row r="31">
      <c r="A31" s="21"/>
      <c r="C31" s="17">
        <v>2.0</v>
      </c>
      <c r="D31" s="18">
        <v>13.0</v>
      </c>
      <c r="E31" s="18" t="s">
        <v>14</v>
      </c>
      <c r="F31" s="18" t="s">
        <v>13</v>
      </c>
      <c r="G31" s="18">
        <v>21.07</v>
      </c>
      <c r="H31" s="18">
        <v>48.84</v>
      </c>
      <c r="I31" s="19">
        <f t="shared" si="2"/>
        <v>1029.0588</v>
      </c>
      <c r="J31" s="18">
        <v>0.33</v>
      </c>
      <c r="K31" s="20" t="s">
        <v>15</v>
      </c>
    </row>
    <row r="32">
      <c r="A32" s="21"/>
      <c r="C32" s="17">
        <v>3.0</v>
      </c>
      <c r="D32" s="18">
        <v>14.0</v>
      </c>
      <c r="E32" s="18" t="s">
        <v>14</v>
      </c>
      <c r="F32" s="18" t="s">
        <v>13</v>
      </c>
      <c r="G32" s="18">
        <v>26.13</v>
      </c>
      <c r="H32" s="18">
        <v>59.84</v>
      </c>
      <c r="I32" s="19">
        <f t="shared" si="2"/>
        <v>1563.6192</v>
      </c>
      <c r="J32" s="18">
        <v>0.35</v>
      </c>
      <c r="K32" s="20" t="s">
        <v>15</v>
      </c>
    </row>
    <row r="33">
      <c r="A33" s="21"/>
      <c r="C33" s="17">
        <v>4.0</v>
      </c>
      <c r="D33" s="18">
        <v>5.0</v>
      </c>
      <c r="E33" s="18" t="s">
        <v>14</v>
      </c>
      <c r="F33" s="18" t="s">
        <v>13</v>
      </c>
      <c r="G33" s="18">
        <v>13.49</v>
      </c>
      <c r="H33" s="18">
        <v>14.38</v>
      </c>
      <c r="I33" s="19">
        <f t="shared" si="2"/>
        <v>193.9862</v>
      </c>
      <c r="J33" s="18">
        <v>0.25</v>
      </c>
      <c r="K33" s="20" t="s">
        <v>15</v>
      </c>
    </row>
    <row r="34">
      <c r="A34" s="21"/>
      <c r="C34" s="17">
        <v>5.0</v>
      </c>
      <c r="D34" s="18">
        <v>15.0</v>
      </c>
      <c r="E34" s="18" t="s">
        <v>14</v>
      </c>
      <c r="F34" s="18" t="s">
        <v>13</v>
      </c>
      <c r="G34" s="18">
        <v>22.86</v>
      </c>
      <c r="H34" s="18">
        <v>18.25</v>
      </c>
      <c r="I34" s="19">
        <f t="shared" si="2"/>
        <v>417.195</v>
      </c>
      <c r="J34" s="18">
        <v>0.15</v>
      </c>
      <c r="K34" s="20" t="s">
        <v>15</v>
      </c>
    </row>
    <row r="35">
      <c r="A35" s="21"/>
      <c r="C35" s="17">
        <v>6.0</v>
      </c>
      <c r="D35" s="18">
        <v>3.0</v>
      </c>
      <c r="E35" s="18" t="s">
        <v>14</v>
      </c>
      <c r="F35" s="18" t="s">
        <v>13</v>
      </c>
      <c r="G35" s="18">
        <v>1.77</v>
      </c>
      <c r="H35" s="18">
        <v>7.0</v>
      </c>
      <c r="I35" s="19">
        <f t="shared" si="2"/>
        <v>12.39</v>
      </c>
      <c r="J35" s="18">
        <v>0.25</v>
      </c>
      <c r="K35" s="20" t="s">
        <v>15</v>
      </c>
    </row>
    <row r="36">
      <c r="A36" s="21"/>
      <c r="C36" s="17">
        <v>7.0</v>
      </c>
      <c r="D36" s="18">
        <v>12.0</v>
      </c>
      <c r="E36" s="18" t="s">
        <v>14</v>
      </c>
      <c r="F36" s="18" t="s">
        <v>13</v>
      </c>
      <c r="G36" s="18">
        <v>4.09</v>
      </c>
      <c r="H36" s="18">
        <v>20.82</v>
      </c>
      <c r="I36" s="19">
        <f t="shared" si="2"/>
        <v>85.1538</v>
      </c>
      <c r="J36" s="18">
        <v>0.29</v>
      </c>
      <c r="K36" s="20" t="s">
        <v>15</v>
      </c>
    </row>
    <row r="37">
      <c r="A37" s="22"/>
      <c r="C37" s="17">
        <v>8.0</v>
      </c>
      <c r="D37" s="18">
        <v>27.0</v>
      </c>
      <c r="E37" s="18" t="s">
        <v>14</v>
      </c>
      <c r="F37" s="18" t="s">
        <v>13</v>
      </c>
      <c r="G37" s="18">
        <v>7.92</v>
      </c>
      <c r="H37" s="18">
        <v>12.05</v>
      </c>
      <c r="I37" s="19">
        <f t="shared" si="2"/>
        <v>95.436</v>
      </c>
      <c r="J37" s="18">
        <v>0.38</v>
      </c>
      <c r="K37" s="20" t="s">
        <v>15</v>
      </c>
    </row>
    <row r="38">
      <c r="A38" s="15">
        <v>11.0</v>
      </c>
      <c r="B38" s="28">
        <v>3.0</v>
      </c>
      <c r="C38" s="29">
        <v>1.0</v>
      </c>
      <c r="D38" s="30">
        <v>7.0</v>
      </c>
      <c r="E38" s="30" t="s">
        <v>14</v>
      </c>
      <c r="F38" s="30" t="s">
        <v>13</v>
      </c>
      <c r="G38" s="30">
        <v>16.08</v>
      </c>
      <c r="H38" s="30">
        <v>45.08</v>
      </c>
      <c r="I38" s="31">
        <f t="shared" si="2"/>
        <v>724.8864</v>
      </c>
      <c r="J38" s="30">
        <v>0.47</v>
      </c>
      <c r="K38" s="32" t="s">
        <v>14</v>
      </c>
    </row>
    <row r="39">
      <c r="A39" s="21"/>
      <c r="B39" s="33"/>
      <c r="C39" s="17">
        <v>2.0</v>
      </c>
      <c r="D39" s="18">
        <v>8.0</v>
      </c>
      <c r="E39" s="18" t="s">
        <v>15</v>
      </c>
      <c r="F39" s="18">
        <v>10.0</v>
      </c>
      <c r="G39" s="18">
        <v>26.39</v>
      </c>
      <c r="H39" s="18">
        <v>104.14</v>
      </c>
      <c r="I39" s="19">
        <f t="shared" si="2"/>
        <v>2748.2546</v>
      </c>
      <c r="J39" s="18">
        <v>0.62</v>
      </c>
      <c r="K39" s="20" t="s">
        <v>15</v>
      </c>
    </row>
    <row r="40">
      <c r="A40" s="22"/>
      <c r="B40" s="6"/>
      <c r="C40" s="34">
        <v>3.0</v>
      </c>
      <c r="D40" s="13">
        <v>5.0</v>
      </c>
      <c r="E40" s="13" t="s">
        <v>14</v>
      </c>
      <c r="F40" s="13" t="s">
        <v>13</v>
      </c>
      <c r="G40" s="13">
        <v>20.03</v>
      </c>
      <c r="H40" s="13">
        <v>20.14</v>
      </c>
      <c r="I40" s="35">
        <f t="shared" si="2"/>
        <v>403.4042</v>
      </c>
      <c r="J40" s="13">
        <v>0.73</v>
      </c>
      <c r="K40" s="14" t="s">
        <v>15</v>
      </c>
    </row>
    <row r="41">
      <c r="A41" s="15">
        <v>12.0</v>
      </c>
      <c r="B41" s="16">
        <v>3.0</v>
      </c>
      <c r="C41" s="17">
        <v>1.0</v>
      </c>
      <c r="D41" s="18">
        <v>23.0</v>
      </c>
      <c r="E41" s="18" t="s">
        <v>14</v>
      </c>
      <c r="F41" s="18" t="s">
        <v>13</v>
      </c>
      <c r="G41" s="18">
        <v>55.75</v>
      </c>
      <c r="H41" s="18">
        <v>138.7</v>
      </c>
      <c r="I41" s="19">
        <f t="shared" si="2"/>
        <v>7732.525</v>
      </c>
      <c r="J41" s="18">
        <v>0.43</v>
      </c>
      <c r="K41" s="20" t="s">
        <v>14</v>
      </c>
    </row>
    <row r="42">
      <c r="A42" s="21"/>
      <c r="C42" s="17">
        <v>2.0</v>
      </c>
      <c r="D42" s="18">
        <v>24.0</v>
      </c>
      <c r="E42" s="18" t="s">
        <v>15</v>
      </c>
      <c r="F42" s="18">
        <v>30.0</v>
      </c>
      <c r="G42" s="18">
        <v>19.68</v>
      </c>
      <c r="H42" s="18">
        <v>55.37</v>
      </c>
      <c r="I42" s="19">
        <f t="shared" si="2"/>
        <v>1089.6816</v>
      </c>
      <c r="J42" s="18">
        <v>0.69</v>
      </c>
      <c r="K42" s="20" t="s">
        <v>14</v>
      </c>
    </row>
    <row r="43">
      <c r="A43" s="22"/>
      <c r="C43" s="17">
        <v>3.0</v>
      </c>
      <c r="D43" s="18">
        <v>25.0</v>
      </c>
      <c r="E43" s="18" t="s">
        <v>15</v>
      </c>
      <c r="F43" s="18">
        <v>40.0</v>
      </c>
      <c r="G43" s="18">
        <v>10.61</v>
      </c>
      <c r="H43" s="18">
        <v>43.22</v>
      </c>
      <c r="I43" s="19">
        <f t="shared" si="2"/>
        <v>458.5642</v>
      </c>
      <c r="J43" s="18">
        <v>0.54</v>
      </c>
      <c r="K43" s="20" t="s">
        <v>14</v>
      </c>
    </row>
    <row r="44">
      <c r="A44" s="15">
        <v>13.0</v>
      </c>
      <c r="B44" s="28">
        <v>2.0</v>
      </c>
      <c r="C44" s="29">
        <v>1.0</v>
      </c>
      <c r="D44" s="30">
        <v>25.0</v>
      </c>
      <c r="E44" s="30" t="s">
        <v>15</v>
      </c>
      <c r="F44" s="30">
        <v>27.0</v>
      </c>
      <c r="G44" s="30">
        <v>9.2</v>
      </c>
      <c r="H44" s="30">
        <v>40.87</v>
      </c>
      <c r="I44" s="31">
        <f t="shared" si="2"/>
        <v>376.004</v>
      </c>
      <c r="J44" s="30">
        <v>0.48</v>
      </c>
      <c r="K44" s="32" t="s">
        <v>14</v>
      </c>
    </row>
    <row r="45">
      <c r="A45" s="22"/>
      <c r="B45" s="6"/>
      <c r="C45" s="34">
        <v>2.0</v>
      </c>
      <c r="D45" s="13">
        <v>3.0</v>
      </c>
      <c r="E45" s="13" t="s">
        <v>14</v>
      </c>
      <c r="F45" s="13" t="s">
        <v>13</v>
      </c>
      <c r="G45" s="13">
        <v>10.3</v>
      </c>
      <c r="H45" s="13">
        <v>9.47</v>
      </c>
      <c r="I45" s="35">
        <f t="shared" si="2"/>
        <v>97.541</v>
      </c>
      <c r="J45" s="13">
        <v>0.25</v>
      </c>
      <c r="K45" s="14" t="s">
        <v>15</v>
      </c>
    </row>
    <row r="46">
      <c r="A46" s="15">
        <v>14.0</v>
      </c>
      <c r="B46" s="16">
        <v>3.0</v>
      </c>
      <c r="C46" s="17">
        <v>1.0</v>
      </c>
      <c r="D46" s="18">
        <v>20.0</v>
      </c>
      <c r="E46" s="18" t="s">
        <v>14</v>
      </c>
      <c r="F46" s="18" t="s">
        <v>13</v>
      </c>
      <c r="G46" s="18">
        <v>16.36</v>
      </c>
      <c r="H46" s="18">
        <v>34.71</v>
      </c>
      <c r="I46" s="19">
        <f t="shared" si="2"/>
        <v>567.8556</v>
      </c>
      <c r="J46" s="18">
        <v>0.28</v>
      </c>
      <c r="K46" s="20" t="s">
        <v>15</v>
      </c>
    </row>
    <row r="47">
      <c r="A47" s="21"/>
      <c r="C47" s="17">
        <v>2.0</v>
      </c>
      <c r="D47" s="18">
        <v>21.0</v>
      </c>
      <c r="E47" s="18" t="s">
        <v>14</v>
      </c>
      <c r="F47" s="18" t="s">
        <v>13</v>
      </c>
      <c r="G47" s="18">
        <v>8.13</v>
      </c>
      <c r="H47" s="18">
        <v>23.48</v>
      </c>
      <c r="I47" s="19">
        <f t="shared" si="2"/>
        <v>190.8924</v>
      </c>
      <c r="J47" s="18">
        <v>0.2</v>
      </c>
      <c r="K47" s="20" t="s">
        <v>15</v>
      </c>
    </row>
    <row r="48">
      <c r="A48" s="22"/>
      <c r="C48" s="17">
        <v>3.0</v>
      </c>
      <c r="D48" s="18">
        <v>22.0</v>
      </c>
      <c r="E48" s="18" t="s">
        <v>14</v>
      </c>
      <c r="F48" s="18" t="s">
        <v>13</v>
      </c>
      <c r="G48" s="18">
        <v>10.42</v>
      </c>
      <c r="H48" s="18">
        <v>17.71</v>
      </c>
      <c r="I48" s="19">
        <f t="shared" si="2"/>
        <v>184.5382</v>
      </c>
      <c r="J48" s="18">
        <v>0.13</v>
      </c>
      <c r="K48" s="20" t="s">
        <v>14</v>
      </c>
    </row>
    <row r="49">
      <c r="A49" s="15">
        <v>15.0</v>
      </c>
      <c r="B49" s="28">
        <v>4.0</v>
      </c>
      <c r="C49" s="29">
        <v>1.0</v>
      </c>
      <c r="D49" s="30">
        <v>16.0</v>
      </c>
      <c r="E49" s="30" t="s">
        <v>14</v>
      </c>
      <c r="F49" s="30" t="s">
        <v>13</v>
      </c>
      <c r="G49" s="30">
        <v>36.65</v>
      </c>
      <c r="H49" s="30">
        <v>75.45</v>
      </c>
      <c r="I49" s="31">
        <f t="shared" si="2"/>
        <v>2765.2425</v>
      </c>
      <c r="J49" s="30">
        <v>0.28</v>
      </c>
      <c r="K49" s="32" t="s">
        <v>14</v>
      </c>
    </row>
    <row r="50">
      <c r="A50" s="21"/>
      <c r="B50" s="33"/>
      <c r="C50" s="17">
        <v>2.0</v>
      </c>
      <c r="D50" s="18">
        <v>17.0</v>
      </c>
      <c r="E50" s="18" t="s">
        <v>14</v>
      </c>
      <c r="F50" s="18" t="s">
        <v>13</v>
      </c>
      <c r="G50" s="18">
        <v>16.54</v>
      </c>
      <c r="H50" s="18">
        <v>35.16</v>
      </c>
      <c r="I50" s="19">
        <f t="shared" si="2"/>
        <v>581.5464</v>
      </c>
      <c r="J50" s="18">
        <v>0.36</v>
      </c>
      <c r="K50" s="20" t="s">
        <v>15</v>
      </c>
    </row>
    <row r="51">
      <c r="A51" s="21"/>
      <c r="B51" s="33"/>
      <c r="C51" s="17">
        <v>3.0</v>
      </c>
      <c r="D51" s="18">
        <v>18.0</v>
      </c>
      <c r="E51" s="18" t="s">
        <v>14</v>
      </c>
      <c r="F51" s="18" t="s">
        <v>13</v>
      </c>
      <c r="G51" s="18">
        <v>36.41</v>
      </c>
      <c r="H51" s="18">
        <v>100.01</v>
      </c>
      <c r="I51" s="19">
        <f t="shared" si="2"/>
        <v>3641.3641</v>
      </c>
      <c r="J51" s="18">
        <v>0.49</v>
      </c>
      <c r="K51" s="20" t="s">
        <v>14</v>
      </c>
    </row>
    <row r="52">
      <c r="A52" s="22"/>
      <c r="B52" s="6"/>
      <c r="C52" s="34">
        <v>4.0</v>
      </c>
      <c r="D52" s="13">
        <v>19.0</v>
      </c>
      <c r="E52" s="13" t="s">
        <v>14</v>
      </c>
      <c r="F52" s="13" t="s">
        <v>13</v>
      </c>
      <c r="G52" s="13">
        <v>4.5</v>
      </c>
      <c r="H52" s="13">
        <v>10.46</v>
      </c>
      <c r="I52" s="35">
        <f t="shared" si="2"/>
        <v>47.07</v>
      </c>
      <c r="J52" s="13">
        <v>0.11</v>
      </c>
      <c r="K52" s="14" t="s">
        <v>17</v>
      </c>
    </row>
    <row r="53">
      <c r="A53" s="16"/>
      <c r="B53" s="18"/>
    </row>
  </sheetData>
  <mergeCells count="30">
    <mergeCell ref="A1:A2"/>
    <mergeCell ref="B1:B2"/>
    <mergeCell ref="C1:D1"/>
    <mergeCell ref="E1:E2"/>
    <mergeCell ref="F1:F2"/>
    <mergeCell ref="G1:K1"/>
    <mergeCell ref="B4:B7"/>
    <mergeCell ref="A4:A7"/>
    <mergeCell ref="A10:A12"/>
    <mergeCell ref="B10:B12"/>
    <mergeCell ref="A13:A17"/>
    <mergeCell ref="B13:B17"/>
    <mergeCell ref="A18:A21"/>
    <mergeCell ref="B18:B21"/>
    <mergeCell ref="A38:A40"/>
    <mergeCell ref="A41:A43"/>
    <mergeCell ref="A44:A45"/>
    <mergeCell ref="A46:A48"/>
    <mergeCell ref="A49:A52"/>
    <mergeCell ref="B41:B43"/>
    <mergeCell ref="B44:B45"/>
    <mergeCell ref="B46:B48"/>
    <mergeCell ref="B49:B52"/>
    <mergeCell ref="A22:A27"/>
    <mergeCell ref="B22:B27"/>
    <mergeCell ref="A28:A29"/>
    <mergeCell ref="B28:B29"/>
    <mergeCell ref="A30:A37"/>
    <mergeCell ref="B30:B37"/>
    <mergeCell ref="B38:B40"/>
  </mergeCells>
  <conditionalFormatting sqref="A1:AB1037">
    <cfRule type="containsText" dxfId="0" priority="1" operator="containsText" text="Sim">
      <formula>NOT(ISERROR(SEARCH(("Sim"),(A1))))</formula>
    </cfRule>
  </conditionalFormatting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3.0" topLeftCell="A4" activePane="bottomLeft" state="frozen"/>
      <selection activeCell="B5" sqref="B5" pane="bottomLeft"/>
    </sheetView>
  </sheetViews>
  <sheetFormatPr customHeight="1" defaultColWidth="12.63" defaultRowHeight="15.75"/>
  <cols>
    <col customWidth="1" min="2" max="2" width="8.63"/>
    <col customWidth="1" min="3" max="3" width="24.13"/>
    <col customWidth="1" min="4" max="4" width="27.13"/>
    <col customWidth="1" min="5" max="5" width="19.75"/>
    <col customWidth="1" min="6" max="6" width="20.25"/>
    <col customWidth="1" min="7" max="7" width="22.75"/>
    <col customWidth="1" min="8" max="8" width="19.38"/>
    <col customWidth="1" min="9" max="9" width="21.25"/>
    <col customWidth="1" min="10" max="10" width="26.5"/>
    <col customWidth="1" min="11" max="11" width="25.0"/>
    <col customWidth="1" min="12" max="12" width="28.75"/>
    <col customWidth="1" min="13" max="13" width="29.88"/>
    <col customWidth="1" min="14" max="14" width="32.63"/>
    <col customWidth="1" min="15" max="15" width="31.75"/>
    <col customWidth="1" min="16" max="16" width="26.38"/>
    <col customWidth="1" min="17" max="17" width="28.75"/>
    <col customWidth="1" min="18" max="18" width="27.88"/>
    <col customWidth="1" min="19" max="19" width="27.75"/>
    <col customWidth="1" min="20" max="20" width="23.63"/>
    <col customWidth="1" min="21" max="21" width="25.75"/>
    <col customWidth="1" min="22" max="22" width="27.88"/>
    <col customWidth="1" min="23" max="23" width="28.38"/>
    <col customWidth="1" min="24" max="24" width="20.25"/>
    <col customWidth="1" min="25" max="25" width="25.13"/>
    <col customWidth="1" min="26" max="26" width="34.63"/>
    <col customWidth="1" min="27" max="27" width="25.88"/>
    <col customWidth="1" min="28" max="28" width="32.25"/>
    <col customWidth="1" min="29" max="29" width="29.0"/>
  </cols>
  <sheetData>
    <row r="1">
      <c r="A1" s="16" t="s">
        <v>0</v>
      </c>
      <c r="B1" s="18" t="s">
        <v>2</v>
      </c>
      <c r="C1" s="18"/>
      <c r="D1" s="18"/>
      <c r="E1" s="18"/>
      <c r="F1" s="18"/>
      <c r="G1" s="18"/>
      <c r="H1" s="18"/>
      <c r="I1" s="18"/>
      <c r="J1" s="18"/>
      <c r="K1" s="18"/>
      <c r="L1" s="18"/>
    </row>
    <row r="2" ht="196.5" customHeight="1">
      <c r="B2" s="36" t="s">
        <v>18</v>
      </c>
      <c r="C2" s="37"/>
    </row>
    <row r="3">
      <c r="B3" s="18" t="s">
        <v>19</v>
      </c>
      <c r="C3" s="18">
        <v>1.0</v>
      </c>
      <c r="D3" s="18">
        <v>2.0</v>
      </c>
      <c r="E3" s="18">
        <v>3.0</v>
      </c>
      <c r="F3" s="18">
        <v>4.0</v>
      </c>
      <c r="G3" s="18">
        <v>5.0</v>
      </c>
      <c r="H3" s="18">
        <v>6.0</v>
      </c>
      <c r="I3" s="18">
        <v>7.0</v>
      </c>
      <c r="J3" s="18">
        <v>8.0</v>
      </c>
      <c r="K3" s="18">
        <v>9.0</v>
      </c>
      <c r="L3" s="18">
        <v>10.0</v>
      </c>
      <c r="M3" s="18">
        <v>11.0</v>
      </c>
      <c r="N3" s="18">
        <v>12.0</v>
      </c>
      <c r="O3" s="18">
        <v>13.0</v>
      </c>
      <c r="P3" s="18">
        <v>14.0</v>
      </c>
      <c r="Q3" s="18">
        <v>15.0</v>
      </c>
      <c r="R3" s="18">
        <v>16.0</v>
      </c>
      <c r="S3" s="18">
        <v>17.0</v>
      </c>
      <c r="T3" s="18">
        <v>18.0</v>
      </c>
      <c r="U3" s="18">
        <v>19.0</v>
      </c>
      <c r="V3" s="18">
        <v>20.0</v>
      </c>
      <c r="W3" s="18">
        <v>21.0</v>
      </c>
      <c r="X3" s="18">
        <v>22.0</v>
      </c>
      <c r="Y3" s="18">
        <v>23.0</v>
      </c>
      <c r="Z3" s="18">
        <v>24.0</v>
      </c>
      <c r="AA3" s="18">
        <v>25.0</v>
      </c>
      <c r="AB3" s="18">
        <v>26.0</v>
      </c>
      <c r="AC3" s="18">
        <v>27.0</v>
      </c>
    </row>
    <row r="4">
      <c r="A4" s="38">
        <v>1.0</v>
      </c>
      <c r="C4" s="19" t="b">
        <v>0</v>
      </c>
      <c r="D4" s="19" t="b">
        <v>0</v>
      </c>
      <c r="E4" s="19" t="b">
        <v>0</v>
      </c>
      <c r="F4" s="19" t="b">
        <v>0</v>
      </c>
      <c r="G4" s="19" t="b">
        <v>0</v>
      </c>
      <c r="H4" s="19" t="b">
        <v>0</v>
      </c>
      <c r="I4" s="19" t="b">
        <v>0</v>
      </c>
      <c r="J4" s="19" t="b">
        <v>0</v>
      </c>
      <c r="K4" s="19" t="b">
        <v>0</v>
      </c>
      <c r="L4" s="19" t="b">
        <v>0</v>
      </c>
      <c r="M4" s="19" t="b">
        <v>0</v>
      </c>
      <c r="N4" s="19" t="b">
        <v>0</v>
      </c>
      <c r="O4" s="19"/>
      <c r="P4" s="19" t="b">
        <v>0</v>
      </c>
      <c r="Q4" s="19" t="b">
        <v>0</v>
      </c>
      <c r="R4" s="19" t="b">
        <v>0</v>
      </c>
      <c r="S4" s="19" t="b">
        <v>0</v>
      </c>
      <c r="T4" s="19" t="b">
        <v>0</v>
      </c>
      <c r="U4" s="19" t="b">
        <v>0</v>
      </c>
      <c r="V4" s="19" t="b">
        <v>0</v>
      </c>
      <c r="W4" s="19" t="b">
        <v>0</v>
      </c>
      <c r="X4" s="19" t="b">
        <v>0</v>
      </c>
      <c r="Y4" s="19" t="b">
        <v>0</v>
      </c>
      <c r="Z4" s="19" t="b">
        <v>0</v>
      </c>
      <c r="AA4" s="19" t="b">
        <v>0</v>
      </c>
      <c r="AB4" s="19" t="b">
        <v>0</v>
      </c>
      <c r="AC4" s="19" t="b">
        <v>0</v>
      </c>
    </row>
    <row r="5" ht="165.0" customHeight="1">
      <c r="A5" s="38">
        <v>2.0</v>
      </c>
      <c r="C5" s="39" t="b">
        <v>1</v>
      </c>
      <c r="D5" s="39" t="b">
        <v>1</v>
      </c>
      <c r="E5" s="39" t="b">
        <v>1</v>
      </c>
      <c r="F5" s="39" t="b">
        <v>1</v>
      </c>
      <c r="G5" s="19" t="b">
        <v>0</v>
      </c>
      <c r="H5" s="19" t="b">
        <v>0</v>
      </c>
      <c r="I5" s="19" t="b">
        <v>0</v>
      </c>
      <c r="J5" s="19" t="b">
        <v>0</v>
      </c>
      <c r="K5" s="19" t="b">
        <v>0</v>
      </c>
      <c r="L5" s="19" t="b">
        <v>0</v>
      </c>
      <c r="M5" s="19" t="b">
        <v>0</v>
      </c>
      <c r="N5" s="19" t="b">
        <v>0</v>
      </c>
      <c r="O5" s="19" t="b">
        <v>0</v>
      </c>
      <c r="P5" s="19" t="b">
        <v>0</v>
      </c>
      <c r="Q5" s="19" t="b">
        <v>0</v>
      </c>
      <c r="R5" s="19" t="b">
        <v>0</v>
      </c>
      <c r="S5" s="19" t="b">
        <v>0</v>
      </c>
      <c r="T5" s="19" t="b">
        <v>0</v>
      </c>
      <c r="U5" s="19" t="b">
        <v>0</v>
      </c>
      <c r="V5" s="19" t="b">
        <v>0</v>
      </c>
      <c r="W5" s="19" t="b">
        <v>0</v>
      </c>
      <c r="X5" s="19" t="b">
        <v>0</v>
      </c>
      <c r="Y5" s="19" t="b">
        <v>0</v>
      </c>
      <c r="Z5" s="19" t="b">
        <v>0</v>
      </c>
      <c r="AA5" s="19" t="b">
        <v>0</v>
      </c>
      <c r="AB5" s="19" t="b">
        <v>0</v>
      </c>
      <c r="AC5" s="19" t="b">
        <v>0</v>
      </c>
    </row>
    <row r="6">
      <c r="A6" s="38">
        <v>3.0</v>
      </c>
      <c r="C6" s="19" t="b">
        <v>0</v>
      </c>
      <c r="D6" s="18" t="b">
        <v>0</v>
      </c>
      <c r="E6" s="19" t="b">
        <v>0</v>
      </c>
      <c r="F6" s="19" t="b">
        <v>0</v>
      </c>
      <c r="G6" s="19" t="b">
        <v>0</v>
      </c>
      <c r="H6" s="19" t="b">
        <v>0</v>
      </c>
      <c r="I6" s="19" t="b">
        <v>0</v>
      </c>
      <c r="J6" s="19" t="b">
        <v>0</v>
      </c>
      <c r="K6" s="19" t="b">
        <v>0</v>
      </c>
      <c r="L6" s="19" t="b">
        <v>0</v>
      </c>
      <c r="M6" s="19" t="b">
        <v>0</v>
      </c>
      <c r="N6" s="19" t="b">
        <v>0</v>
      </c>
      <c r="O6" s="19" t="b">
        <v>0</v>
      </c>
      <c r="P6" s="19" t="b">
        <v>0</v>
      </c>
      <c r="Q6" s="19" t="b">
        <v>0</v>
      </c>
      <c r="R6" s="19" t="b">
        <v>0</v>
      </c>
      <c r="S6" s="19" t="b">
        <v>0</v>
      </c>
      <c r="T6" s="19" t="b">
        <v>0</v>
      </c>
      <c r="U6" s="19" t="b">
        <v>0</v>
      </c>
      <c r="V6" s="19" t="b">
        <v>0</v>
      </c>
      <c r="W6" s="19" t="b">
        <v>0</v>
      </c>
      <c r="X6" s="19" t="b">
        <v>0</v>
      </c>
      <c r="Y6" s="19" t="b">
        <v>0</v>
      </c>
      <c r="Z6" s="19" t="b">
        <v>0</v>
      </c>
      <c r="AA6" s="19" t="b">
        <v>0</v>
      </c>
      <c r="AB6" s="19" t="b">
        <v>0</v>
      </c>
      <c r="AC6" s="19" t="b">
        <v>0</v>
      </c>
    </row>
    <row r="7" ht="159.75" customHeight="1">
      <c r="A7" s="38">
        <v>4.0</v>
      </c>
      <c r="C7" s="39" t="b">
        <v>1</v>
      </c>
      <c r="D7" s="19" t="b">
        <v>0</v>
      </c>
      <c r="E7" s="39" t="b">
        <v>1</v>
      </c>
      <c r="F7" s="18" t="b">
        <v>0</v>
      </c>
      <c r="G7" s="19" t="b">
        <v>0</v>
      </c>
      <c r="H7" s="19" t="b">
        <v>0</v>
      </c>
      <c r="I7" s="19" t="b">
        <v>0</v>
      </c>
      <c r="J7" s="19" t="b">
        <v>0</v>
      </c>
      <c r="K7" s="19" t="b">
        <v>0</v>
      </c>
      <c r="L7" s="19" t="b">
        <v>0</v>
      </c>
      <c r="M7" s="19" t="b">
        <v>0</v>
      </c>
      <c r="N7" s="19" t="b">
        <v>0</v>
      </c>
      <c r="O7" s="19" t="b">
        <v>0</v>
      </c>
      <c r="P7" s="19" t="b">
        <v>0</v>
      </c>
      <c r="Q7" s="19" t="b">
        <v>0</v>
      </c>
      <c r="R7" s="19" t="b">
        <v>0</v>
      </c>
      <c r="S7" s="19" t="b">
        <v>0</v>
      </c>
      <c r="T7" s="19" t="b">
        <v>0</v>
      </c>
      <c r="U7" s="19" t="b">
        <v>0</v>
      </c>
      <c r="V7" s="19" t="b">
        <v>0</v>
      </c>
      <c r="W7" s="19" t="b">
        <v>0</v>
      </c>
      <c r="X7" s="19" t="b">
        <v>0</v>
      </c>
      <c r="Y7" s="19" t="b">
        <v>0</v>
      </c>
      <c r="Z7" s="19" t="b">
        <v>0</v>
      </c>
      <c r="AA7" s="19" t="b">
        <v>0</v>
      </c>
      <c r="AB7" s="19" t="b">
        <v>0</v>
      </c>
      <c r="AC7" s="19" t="b">
        <v>0</v>
      </c>
    </row>
    <row r="8" ht="171.75" customHeight="1">
      <c r="A8" s="38">
        <v>5.0</v>
      </c>
      <c r="C8" s="19" t="b">
        <v>0</v>
      </c>
      <c r="D8" s="19" t="b">
        <v>0</v>
      </c>
      <c r="E8" s="39" t="b">
        <v>1</v>
      </c>
      <c r="F8" s="19" t="b">
        <v>0</v>
      </c>
      <c r="G8" s="39" t="b">
        <v>1</v>
      </c>
      <c r="H8" s="39" t="b">
        <v>1</v>
      </c>
      <c r="I8" s="19" t="b">
        <v>0</v>
      </c>
      <c r="J8" s="19" t="b">
        <v>0</v>
      </c>
      <c r="K8" s="19" t="b">
        <v>0</v>
      </c>
      <c r="L8" s="19" t="b">
        <v>0</v>
      </c>
      <c r="M8" s="19" t="b">
        <v>0</v>
      </c>
      <c r="N8" s="19" t="b">
        <v>0</v>
      </c>
      <c r="O8" s="19" t="b">
        <v>0</v>
      </c>
      <c r="P8" s="19" t="b">
        <v>0</v>
      </c>
      <c r="Q8" s="19" t="b">
        <v>0</v>
      </c>
      <c r="R8" s="19" t="b">
        <v>0</v>
      </c>
      <c r="S8" s="19" t="b">
        <v>0</v>
      </c>
      <c r="T8" s="19" t="b">
        <v>0</v>
      </c>
      <c r="U8" s="19" t="b">
        <v>0</v>
      </c>
      <c r="V8" s="19" t="b">
        <v>0</v>
      </c>
      <c r="W8" s="19" t="b">
        <v>0</v>
      </c>
      <c r="X8" s="19" t="b">
        <v>0</v>
      </c>
      <c r="Y8" s="19" t="b">
        <v>0</v>
      </c>
      <c r="Z8" s="19" t="b">
        <v>0</v>
      </c>
      <c r="AA8" s="19" t="b">
        <v>0</v>
      </c>
      <c r="AB8" s="19" t="b">
        <v>0</v>
      </c>
      <c r="AC8" s="19" t="b">
        <v>0</v>
      </c>
    </row>
    <row r="9" ht="195.0" customHeight="1">
      <c r="A9" s="38">
        <v>6.0</v>
      </c>
      <c r="C9" s="39" t="b">
        <v>1</v>
      </c>
      <c r="D9" s="19" t="b">
        <v>0</v>
      </c>
      <c r="E9" s="39" t="b">
        <v>1</v>
      </c>
      <c r="F9" s="19" t="b">
        <v>0</v>
      </c>
      <c r="G9" s="39" t="b">
        <v>1</v>
      </c>
      <c r="H9" s="19" t="b">
        <v>0</v>
      </c>
      <c r="I9" s="19" t="b">
        <v>0</v>
      </c>
      <c r="J9" s="19" t="b">
        <v>0</v>
      </c>
      <c r="K9" s="19" t="b">
        <v>0</v>
      </c>
      <c r="L9" s="19" t="b">
        <v>0</v>
      </c>
      <c r="M9" s="19" t="b">
        <v>0</v>
      </c>
      <c r="N9" s="19" t="b">
        <v>0</v>
      </c>
      <c r="O9" s="19" t="b">
        <v>0</v>
      </c>
      <c r="P9" s="39" t="b">
        <v>1</v>
      </c>
      <c r="Q9" s="19" t="b">
        <v>0</v>
      </c>
      <c r="R9" s="19" t="b">
        <v>0</v>
      </c>
      <c r="S9" s="19" t="b">
        <v>0</v>
      </c>
      <c r="T9" s="19" t="b">
        <v>0</v>
      </c>
      <c r="U9" s="19" t="b">
        <v>0</v>
      </c>
      <c r="V9" s="19" t="b">
        <v>0</v>
      </c>
      <c r="W9" s="19" t="b">
        <v>0</v>
      </c>
      <c r="X9" s="19" t="b">
        <v>0</v>
      </c>
      <c r="Y9" s="19" t="b">
        <v>0</v>
      </c>
      <c r="Z9" s="19" t="b">
        <v>0</v>
      </c>
      <c r="AA9" s="19" t="b">
        <v>0</v>
      </c>
      <c r="AB9" s="39" t="b">
        <v>1</v>
      </c>
      <c r="AC9" s="19" t="b">
        <v>0</v>
      </c>
    </row>
    <row r="10" ht="181.5" customHeight="1">
      <c r="A10" s="38">
        <v>7.0</v>
      </c>
      <c r="C10" s="39" t="b">
        <v>1</v>
      </c>
      <c r="D10" s="19" t="b">
        <v>0</v>
      </c>
      <c r="E10" s="39" t="b">
        <v>1</v>
      </c>
      <c r="F10" s="19" t="b">
        <v>0</v>
      </c>
      <c r="G10" s="39" t="b">
        <v>1</v>
      </c>
      <c r="H10" s="19" t="b">
        <v>0</v>
      </c>
      <c r="I10" s="19" t="b">
        <v>0</v>
      </c>
      <c r="J10" s="19" t="b">
        <v>0</v>
      </c>
      <c r="K10" s="19" t="b">
        <v>0</v>
      </c>
      <c r="L10" s="19" t="b">
        <v>0</v>
      </c>
      <c r="M10" s="19" t="b">
        <v>0</v>
      </c>
      <c r="N10" s="19" t="b">
        <v>0</v>
      </c>
      <c r="O10" s="19" t="b">
        <v>0</v>
      </c>
      <c r="P10" s="39" t="b">
        <v>1</v>
      </c>
      <c r="Q10" s="19" t="b">
        <v>0</v>
      </c>
      <c r="R10" s="39" t="b">
        <v>0</v>
      </c>
      <c r="S10" s="19" t="b">
        <v>0</v>
      </c>
      <c r="T10" s="19" t="b">
        <v>0</v>
      </c>
      <c r="U10" s="19" t="b">
        <v>0</v>
      </c>
      <c r="V10" s="19" t="b">
        <v>0</v>
      </c>
      <c r="W10" s="19" t="b">
        <v>0</v>
      </c>
      <c r="X10" s="19" t="b">
        <v>0</v>
      </c>
      <c r="Y10" s="19" t="b">
        <v>0</v>
      </c>
      <c r="Z10" s="19" t="b">
        <v>0</v>
      </c>
      <c r="AA10" s="19" t="b">
        <v>0</v>
      </c>
      <c r="AB10" s="39" t="b">
        <v>1</v>
      </c>
      <c r="AC10" s="19" t="b">
        <v>0</v>
      </c>
    </row>
    <row r="11" ht="165.75" customHeight="1">
      <c r="A11" s="38">
        <v>8.0</v>
      </c>
      <c r="C11" s="19" t="b">
        <v>0</v>
      </c>
      <c r="D11" s="19" t="b">
        <v>0</v>
      </c>
      <c r="E11" s="39" t="b">
        <v>1</v>
      </c>
      <c r="F11" s="19" t="b">
        <v>0</v>
      </c>
      <c r="G11" s="39" t="b">
        <v>1</v>
      </c>
      <c r="H11" s="19" t="b">
        <v>0</v>
      </c>
      <c r="I11" s="19" t="b">
        <v>0</v>
      </c>
      <c r="J11" s="19" t="b">
        <v>0</v>
      </c>
      <c r="K11" s="39" t="b">
        <v>1</v>
      </c>
      <c r="L11" s="39" t="b">
        <v>1</v>
      </c>
      <c r="M11" s="39" t="b">
        <v>1</v>
      </c>
      <c r="N11" s="39" t="b">
        <v>1</v>
      </c>
      <c r="O11" s="19" t="b">
        <v>0</v>
      </c>
      <c r="P11" s="19" t="b">
        <v>0</v>
      </c>
      <c r="Q11" s="19" t="b">
        <v>0</v>
      </c>
      <c r="R11" s="19" t="b">
        <v>0</v>
      </c>
      <c r="S11" s="19" t="b">
        <v>0</v>
      </c>
      <c r="T11" s="19" t="b">
        <v>0</v>
      </c>
      <c r="U11" s="19" t="b">
        <v>0</v>
      </c>
      <c r="V11" s="19" t="b">
        <v>0</v>
      </c>
      <c r="W11" s="19" t="b">
        <v>0</v>
      </c>
      <c r="X11" s="19" t="b">
        <v>0</v>
      </c>
      <c r="Y11" s="19" t="b">
        <v>0</v>
      </c>
      <c r="Z11" s="19" t="b">
        <v>0</v>
      </c>
      <c r="AA11" s="19" t="b">
        <v>0</v>
      </c>
      <c r="AB11" s="19" t="b">
        <v>0</v>
      </c>
      <c r="AC11" s="19" t="b">
        <v>0</v>
      </c>
    </row>
    <row r="12" ht="213.0" customHeight="1">
      <c r="A12" s="38">
        <v>9.0</v>
      </c>
      <c r="C12" s="40" t="b">
        <v>0</v>
      </c>
      <c r="D12" s="40" t="b">
        <v>0</v>
      </c>
      <c r="E12" s="39" t="b">
        <v>1</v>
      </c>
      <c r="F12" s="40" t="b">
        <v>0</v>
      </c>
      <c r="G12" s="39" t="b">
        <v>1</v>
      </c>
      <c r="H12" s="40" t="b">
        <v>0</v>
      </c>
      <c r="I12" s="40" t="b">
        <v>0</v>
      </c>
      <c r="J12" s="40" t="b">
        <v>0</v>
      </c>
      <c r="K12" s="40" t="b">
        <v>0</v>
      </c>
      <c r="L12" s="40" t="b">
        <v>0</v>
      </c>
      <c r="M12" s="40" t="b">
        <v>0</v>
      </c>
      <c r="N12" s="40" t="b">
        <v>0</v>
      </c>
      <c r="O12" s="40" t="b">
        <v>0</v>
      </c>
      <c r="P12" s="40" t="b">
        <v>0</v>
      </c>
      <c r="Q12" s="40" t="b">
        <v>0</v>
      </c>
      <c r="R12" s="40" t="b">
        <v>0</v>
      </c>
      <c r="S12" s="40" t="b">
        <v>0</v>
      </c>
      <c r="T12" s="40" t="b">
        <v>0</v>
      </c>
      <c r="U12" s="40" t="b">
        <v>0</v>
      </c>
      <c r="V12" s="40" t="b">
        <v>0</v>
      </c>
      <c r="W12" s="40" t="b">
        <v>0</v>
      </c>
      <c r="X12" s="40" t="b">
        <v>0</v>
      </c>
      <c r="Y12" s="40" t="b">
        <v>0</v>
      </c>
      <c r="Z12" s="40" t="b">
        <v>0</v>
      </c>
      <c r="AA12" s="40" t="b">
        <v>0</v>
      </c>
      <c r="AB12" s="40" t="b">
        <v>0</v>
      </c>
      <c r="AC12" s="40" t="b">
        <v>0</v>
      </c>
    </row>
    <row r="13" ht="153.75" customHeight="1">
      <c r="A13" s="38">
        <v>10.0</v>
      </c>
      <c r="C13" s="19" t="b">
        <v>0</v>
      </c>
      <c r="D13" s="19" t="b">
        <v>0</v>
      </c>
      <c r="E13" s="39" t="b">
        <v>1</v>
      </c>
      <c r="F13" s="19" t="b">
        <v>0</v>
      </c>
      <c r="G13" s="39" t="b">
        <v>1</v>
      </c>
      <c r="H13" s="19" t="b">
        <v>0</v>
      </c>
      <c r="I13" s="19" t="b">
        <v>0</v>
      </c>
      <c r="J13" s="19" t="b">
        <v>0</v>
      </c>
      <c r="K13" s="19" t="b">
        <v>0</v>
      </c>
      <c r="L13" s="19" t="b">
        <v>0</v>
      </c>
      <c r="M13" s="19" t="b">
        <v>0</v>
      </c>
      <c r="N13" s="39" t="b">
        <v>1</v>
      </c>
      <c r="O13" s="39" t="b">
        <v>1</v>
      </c>
      <c r="P13" s="39" t="b">
        <v>1</v>
      </c>
      <c r="Q13" s="39" t="b">
        <v>1</v>
      </c>
      <c r="R13" s="19" t="b">
        <v>0</v>
      </c>
      <c r="S13" s="19" t="b">
        <v>0</v>
      </c>
      <c r="T13" s="19" t="b">
        <v>0</v>
      </c>
      <c r="U13" s="19" t="b">
        <v>0</v>
      </c>
      <c r="V13" s="19" t="b">
        <v>0</v>
      </c>
      <c r="W13" s="19" t="b">
        <v>0</v>
      </c>
      <c r="X13" s="19" t="b">
        <v>0</v>
      </c>
      <c r="Y13" s="19" t="b">
        <v>0</v>
      </c>
      <c r="Z13" s="19" t="b">
        <v>0</v>
      </c>
      <c r="AA13" s="19" t="b">
        <v>0</v>
      </c>
      <c r="AB13" s="19" t="b">
        <v>0</v>
      </c>
      <c r="AC13" s="18" t="b">
        <v>1</v>
      </c>
    </row>
    <row r="14" ht="143.25" customHeight="1">
      <c r="A14" s="38">
        <v>11.0</v>
      </c>
      <c r="C14" s="19" t="b">
        <v>0</v>
      </c>
      <c r="D14" s="19" t="b">
        <v>0</v>
      </c>
      <c r="E14" s="19" t="b">
        <v>0</v>
      </c>
      <c r="F14" s="19" t="b">
        <v>0</v>
      </c>
      <c r="G14" s="39" t="b">
        <v>1</v>
      </c>
      <c r="H14" s="19" t="b">
        <v>0</v>
      </c>
      <c r="I14" s="18" t="b">
        <v>1</v>
      </c>
      <c r="J14" s="39" t="b">
        <v>1</v>
      </c>
      <c r="K14" s="18" t="b">
        <v>0</v>
      </c>
      <c r="L14" s="19" t="b">
        <v>0</v>
      </c>
      <c r="M14" s="19" t="b">
        <v>0</v>
      </c>
      <c r="N14" s="19" t="b">
        <v>0</v>
      </c>
      <c r="O14" s="19" t="b">
        <v>0</v>
      </c>
      <c r="P14" s="19" t="b">
        <v>0</v>
      </c>
      <c r="Q14" s="19" t="b">
        <v>0</v>
      </c>
      <c r="R14" s="19" t="b">
        <v>0</v>
      </c>
      <c r="S14" s="19" t="b">
        <v>0</v>
      </c>
      <c r="T14" s="19" t="b">
        <v>0</v>
      </c>
      <c r="U14" s="19" t="b">
        <v>0</v>
      </c>
      <c r="V14" s="19" t="b">
        <v>0</v>
      </c>
      <c r="W14" s="19" t="b">
        <v>0</v>
      </c>
      <c r="X14" s="19" t="b">
        <v>0</v>
      </c>
      <c r="Y14" s="19" t="b">
        <v>0</v>
      </c>
      <c r="Z14" s="19" t="b">
        <v>0</v>
      </c>
      <c r="AA14" s="19" t="b">
        <v>0</v>
      </c>
      <c r="AB14" s="19" t="b">
        <v>0</v>
      </c>
      <c r="AC14" s="19" t="b">
        <v>0</v>
      </c>
    </row>
    <row r="15" ht="198.75" customHeight="1">
      <c r="A15" s="38">
        <v>12.0</v>
      </c>
      <c r="C15" s="19" t="b">
        <v>0</v>
      </c>
      <c r="D15" s="19" t="b">
        <v>0</v>
      </c>
      <c r="E15" s="19" t="b">
        <v>0</v>
      </c>
      <c r="F15" s="19" t="b">
        <v>0</v>
      </c>
      <c r="G15" s="19" t="b">
        <v>0</v>
      </c>
      <c r="H15" s="19" t="b">
        <v>0</v>
      </c>
      <c r="I15" s="19" t="b">
        <v>0</v>
      </c>
      <c r="J15" s="19" t="b">
        <v>0</v>
      </c>
      <c r="K15" s="19" t="b">
        <v>0</v>
      </c>
      <c r="L15" s="19" t="b">
        <v>0</v>
      </c>
      <c r="M15" s="19" t="b">
        <v>0</v>
      </c>
      <c r="N15" s="19" t="b">
        <v>0</v>
      </c>
      <c r="O15" s="19" t="b">
        <v>0</v>
      </c>
      <c r="P15" s="19" t="b">
        <v>0</v>
      </c>
      <c r="Q15" s="19" t="b">
        <v>0</v>
      </c>
      <c r="R15" s="19" t="b">
        <v>0</v>
      </c>
      <c r="S15" s="19" t="b">
        <v>0</v>
      </c>
      <c r="T15" s="19" t="b">
        <v>0</v>
      </c>
      <c r="U15" s="19" t="b">
        <v>0</v>
      </c>
      <c r="V15" s="19" t="b">
        <v>0</v>
      </c>
      <c r="W15" s="19" t="b">
        <v>0</v>
      </c>
      <c r="X15" s="19" t="b">
        <v>0</v>
      </c>
      <c r="Y15" s="39" t="b">
        <v>1</v>
      </c>
      <c r="Z15" s="39" t="b">
        <v>1</v>
      </c>
      <c r="AA15" s="39" t="b">
        <v>1</v>
      </c>
      <c r="AB15" s="19" t="b">
        <v>0</v>
      </c>
      <c r="AC15" s="19" t="b">
        <v>0</v>
      </c>
    </row>
    <row r="16" ht="180.0" customHeight="1">
      <c r="A16" s="38">
        <v>13.0</v>
      </c>
      <c r="C16" s="19" t="b">
        <v>0</v>
      </c>
      <c r="D16" s="19" t="b">
        <v>0</v>
      </c>
      <c r="E16" s="39" t="b">
        <v>1</v>
      </c>
      <c r="F16" s="19" t="b">
        <v>0</v>
      </c>
      <c r="G16" s="19" t="b">
        <v>0</v>
      </c>
      <c r="H16" s="19" t="b">
        <v>0</v>
      </c>
      <c r="I16" s="19" t="b">
        <v>0</v>
      </c>
      <c r="J16" s="19" t="b">
        <v>0</v>
      </c>
      <c r="K16" s="19" t="b">
        <v>0</v>
      </c>
      <c r="L16" s="19" t="b">
        <v>0</v>
      </c>
      <c r="M16" s="19" t="b">
        <v>0</v>
      </c>
      <c r="N16" s="19" t="b">
        <v>0</v>
      </c>
      <c r="O16" s="19" t="b">
        <v>0</v>
      </c>
      <c r="P16" s="19" t="b">
        <v>0</v>
      </c>
      <c r="Q16" s="19" t="b">
        <v>0</v>
      </c>
      <c r="R16" s="19" t="b">
        <v>0</v>
      </c>
      <c r="S16" s="19" t="b">
        <v>0</v>
      </c>
      <c r="T16" s="19" t="b">
        <v>0</v>
      </c>
      <c r="U16" s="19" t="b">
        <v>0</v>
      </c>
      <c r="V16" s="19" t="b">
        <v>0</v>
      </c>
      <c r="W16" s="19" t="b">
        <v>0</v>
      </c>
      <c r="X16" s="19" t="b">
        <v>0</v>
      </c>
      <c r="Y16" s="19" t="b">
        <v>0</v>
      </c>
      <c r="Z16" s="19" t="b">
        <v>0</v>
      </c>
      <c r="AA16" s="39" t="b">
        <v>1</v>
      </c>
      <c r="AB16" s="19" t="b">
        <v>0</v>
      </c>
      <c r="AC16" s="19" t="b">
        <v>0</v>
      </c>
    </row>
    <row r="17" ht="186.75" customHeight="1">
      <c r="A17" s="38">
        <v>14.0</v>
      </c>
      <c r="C17" s="19" t="b">
        <v>0</v>
      </c>
      <c r="D17" s="19" t="b">
        <v>0</v>
      </c>
      <c r="E17" s="19" t="b">
        <v>0</v>
      </c>
      <c r="F17" s="19" t="b">
        <v>0</v>
      </c>
      <c r="G17" s="19" t="b">
        <v>0</v>
      </c>
      <c r="H17" s="19" t="b">
        <v>0</v>
      </c>
      <c r="I17" s="19" t="b">
        <v>0</v>
      </c>
      <c r="J17" s="19" t="b">
        <v>0</v>
      </c>
      <c r="K17" s="19" t="b">
        <v>0</v>
      </c>
      <c r="L17" s="19" t="b">
        <v>0</v>
      </c>
      <c r="M17" s="19" t="b">
        <v>0</v>
      </c>
      <c r="N17" s="19" t="b">
        <v>0</v>
      </c>
      <c r="O17" s="19" t="b">
        <v>0</v>
      </c>
      <c r="P17" s="19" t="b">
        <v>0</v>
      </c>
      <c r="Q17" s="19" t="b">
        <v>0</v>
      </c>
      <c r="R17" s="19" t="b">
        <v>0</v>
      </c>
      <c r="S17" s="19" t="b">
        <v>0</v>
      </c>
      <c r="T17" s="19" t="b">
        <v>0</v>
      </c>
      <c r="U17" s="19" t="b">
        <v>0</v>
      </c>
      <c r="V17" s="39" t="b">
        <v>1</v>
      </c>
      <c r="W17" s="39" t="b">
        <v>1</v>
      </c>
      <c r="X17" s="39" t="b">
        <v>1</v>
      </c>
      <c r="Y17" s="19" t="b">
        <v>0</v>
      </c>
      <c r="Z17" s="19" t="b">
        <v>0</v>
      </c>
      <c r="AA17" s="19" t="b">
        <v>0</v>
      </c>
      <c r="AB17" s="19" t="b">
        <v>0</v>
      </c>
      <c r="AC17" s="19" t="b">
        <v>0</v>
      </c>
    </row>
    <row r="18" ht="217.5" customHeight="1">
      <c r="A18" s="38">
        <v>15.0</v>
      </c>
      <c r="C18" s="19" t="b">
        <v>0</v>
      </c>
      <c r="D18" s="19" t="b">
        <v>0</v>
      </c>
      <c r="E18" s="19" t="b">
        <v>0</v>
      </c>
      <c r="F18" s="19" t="b">
        <v>0</v>
      </c>
      <c r="G18" s="19" t="b">
        <v>0</v>
      </c>
      <c r="H18" s="19" t="b">
        <v>0</v>
      </c>
      <c r="I18" s="19" t="b">
        <v>0</v>
      </c>
      <c r="J18" s="19" t="b">
        <v>0</v>
      </c>
      <c r="K18" s="19" t="b">
        <v>0</v>
      </c>
      <c r="L18" s="19" t="b">
        <v>0</v>
      </c>
      <c r="M18" s="19" t="b">
        <v>0</v>
      </c>
      <c r="N18" s="19" t="b">
        <v>0</v>
      </c>
      <c r="O18" s="19" t="b">
        <v>0</v>
      </c>
      <c r="P18" s="19" t="b">
        <v>0</v>
      </c>
      <c r="Q18" s="19" t="b">
        <v>0</v>
      </c>
      <c r="R18" s="39" t="b">
        <v>1</v>
      </c>
      <c r="S18" s="39" t="b">
        <v>1</v>
      </c>
      <c r="T18" s="39" t="b">
        <v>1</v>
      </c>
      <c r="U18" s="39" t="b">
        <v>1</v>
      </c>
      <c r="V18" s="19" t="b">
        <v>0</v>
      </c>
      <c r="W18" s="19" t="b">
        <v>0</v>
      </c>
      <c r="X18" s="19" t="b">
        <v>0</v>
      </c>
      <c r="Y18" s="19" t="b">
        <v>0</v>
      </c>
      <c r="Z18" s="19" t="b">
        <v>0</v>
      </c>
      <c r="AA18" s="19" t="b">
        <v>0</v>
      </c>
      <c r="AB18" s="19" t="b">
        <v>0</v>
      </c>
      <c r="AC18" s="19" t="b">
        <v>0</v>
      </c>
    </row>
    <row r="19">
      <c r="A19" s="41" t="s">
        <v>20</v>
      </c>
      <c r="B19" s="42"/>
      <c r="C19" s="43">
        <f t="shared" ref="C19:AC19" si="1">COUNTIF(C4:C18, TRUE)</f>
        <v>4</v>
      </c>
      <c r="D19" s="43">
        <f t="shared" si="1"/>
        <v>1</v>
      </c>
      <c r="E19" s="43">
        <f t="shared" si="1"/>
        <v>9</v>
      </c>
      <c r="F19" s="43">
        <f t="shared" si="1"/>
        <v>1</v>
      </c>
      <c r="G19" s="43">
        <f t="shared" si="1"/>
        <v>7</v>
      </c>
      <c r="H19" s="43">
        <f t="shared" si="1"/>
        <v>1</v>
      </c>
      <c r="I19" s="43">
        <f t="shared" si="1"/>
        <v>1</v>
      </c>
      <c r="J19" s="43">
        <f t="shared" si="1"/>
        <v>1</v>
      </c>
      <c r="K19" s="43">
        <f t="shared" si="1"/>
        <v>1</v>
      </c>
      <c r="L19" s="43">
        <f t="shared" si="1"/>
        <v>1</v>
      </c>
      <c r="M19" s="43">
        <f t="shared" si="1"/>
        <v>1</v>
      </c>
      <c r="N19" s="43">
        <f t="shared" si="1"/>
        <v>2</v>
      </c>
      <c r="O19" s="43">
        <f t="shared" si="1"/>
        <v>1</v>
      </c>
      <c r="P19" s="43">
        <f t="shared" si="1"/>
        <v>3</v>
      </c>
      <c r="Q19" s="43">
        <f t="shared" si="1"/>
        <v>1</v>
      </c>
      <c r="R19" s="43">
        <f t="shared" si="1"/>
        <v>1</v>
      </c>
      <c r="S19" s="43">
        <f t="shared" si="1"/>
        <v>1</v>
      </c>
      <c r="T19" s="43">
        <f t="shared" si="1"/>
        <v>1</v>
      </c>
      <c r="U19" s="43">
        <f t="shared" si="1"/>
        <v>1</v>
      </c>
      <c r="V19" s="43">
        <f t="shared" si="1"/>
        <v>1</v>
      </c>
      <c r="W19" s="43">
        <f t="shared" si="1"/>
        <v>1</v>
      </c>
      <c r="X19" s="43">
        <f t="shared" si="1"/>
        <v>1</v>
      </c>
      <c r="Y19" s="43">
        <f t="shared" si="1"/>
        <v>1</v>
      </c>
      <c r="Z19" s="43">
        <f t="shared" si="1"/>
        <v>1</v>
      </c>
      <c r="AA19" s="43">
        <f t="shared" si="1"/>
        <v>2</v>
      </c>
      <c r="AB19" s="43">
        <f t="shared" si="1"/>
        <v>2</v>
      </c>
      <c r="AC19" s="43">
        <f t="shared" si="1"/>
        <v>1</v>
      </c>
    </row>
  </sheetData>
  <mergeCells count="17">
    <mergeCell ref="A1:A3"/>
    <mergeCell ref="A4:B4"/>
    <mergeCell ref="A5:B5"/>
    <mergeCell ref="A6:B6"/>
    <mergeCell ref="A7:B7"/>
    <mergeCell ref="A8:B8"/>
    <mergeCell ref="A9:B9"/>
    <mergeCell ref="A17:B17"/>
    <mergeCell ref="A18:B18"/>
    <mergeCell ref="A19:B19"/>
    <mergeCell ref="A10:B10"/>
    <mergeCell ref="A11:B11"/>
    <mergeCell ref="A12:B12"/>
    <mergeCell ref="A13:B13"/>
    <mergeCell ref="A14:B14"/>
    <mergeCell ref="A15:B15"/>
    <mergeCell ref="A16:B16"/>
  </mergeCells>
  <conditionalFormatting sqref="C19:AC19">
    <cfRule type="colorScale" priority="1">
      <colorScale>
        <cfvo type="min"/>
        <cfvo type="max"/>
        <color rgb="FFFFFFFF"/>
        <color rgb="FF57BB8A"/>
      </colorScale>
    </cfRule>
  </conditionalFormatting>
  <drawing r:id="rId1"/>
</worksheet>
</file>